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X:\Coordination AF\Actions sociales et familiales\Bourses\Bourses aux JOUETS\2025\"/>
    </mc:Choice>
  </mc:AlternateContent>
  <xr:revisionPtr revIDLastSave="0" documentId="13_ncr:1_{91CA747D-F162-4546-9A5B-E78615CA55F9}" xr6:coauthVersionLast="47" xr6:coauthVersionMax="47" xr10:uidLastSave="{00000000-0000-0000-0000-000000000000}"/>
  <bookViews>
    <workbookView xWindow="-120" yWindow="-120" windowWidth="29040" windowHeight="15840" firstSheet="1" activeTab="10" xr2:uid="{00000000-000D-0000-FFFF-FFFF00000000}"/>
  </bookViews>
  <sheets>
    <sheet name="codes postaux" sheetId="74" state="hidden" r:id="rId1"/>
    <sheet name="client01" sheetId="54" r:id="rId2"/>
    <sheet name="client02" sheetId="75" r:id="rId3"/>
    <sheet name="client03" sheetId="76" r:id="rId4"/>
    <sheet name="client04" sheetId="77" r:id="rId5"/>
    <sheet name="client05" sheetId="78" r:id="rId6"/>
    <sheet name="client06" sheetId="79" r:id="rId7"/>
    <sheet name="client07" sheetId="80" r:id="rId8"/>
    <sheet name="client08" sheetId="81" r:id="rId9"/>
    <sheet name="client09" sheetId="82" r:id="rId10"/>
    <sheet name="client10" sheetId="83" r:id="rId11"/>
  </sheets>
  <definedNames>
    <definedName name="_xlnm._FilterDatabase" localSheetId="0" hidden="1">'codes postaux'!$A$3:$D$35</definedName>
    <definedName name="_xlnm.Print_Area" localSheetId="1">client01!$A$1:$I$24</definedName>
    <definedName name="_xlnm.Print_Area" localSheetId="2">client02!$A$1:$I$24</definedName>
    <definedName name="_xlnm.Print_Area" localSheetId="3">client03!$A$1:$I$24</definedName>
    <definedName name="_xlnm.Print_Area" localSheetId="4">client04!$A$1:$I$24</definedName>
    <definedName name="_xlnm.Print_Area" localSheetId="5">client05!$A$1:$I$24</definedName>
    <definedName name="_xlnm.Print_Area" localSheetId="6">client06!$A$1:$I$24</definedName>
    <definedName name="_xlnm.Print_Area" localSheetId="7">client07!$A$1:$I$24</definedName>
    <definedName name="_xlnm.Print_Area" localSheetId="8">client08!$A$1:$I$24</definedName>
    <definedName name="_xlnm.Print_Area" localSheetId="9">client09!$A$1:$I$24</definedName>
    <definedName name="_xlnm.Print_Area" localSheetId="10">client10!$A$1:$I$24</definedName>
  </definedNames>
  <calcPr calcId="191029"/>
</workbook>
</file>

<file path=xl/calcChain.xml><?xml version="1.0" encoding="utf-8"?>
<calcChain xmlns="http://schemas.openxmlformats.org/spreadsheetml/2006/main">
  <c r="E37" i="83" l="1"/>
  <c r="E36" i="83"/>
  <c r="E35" i="83"/>
  <c r="E34" i="83"/>
  <c r="E33" i="83"/>
  <c r="E32" i="83"/>
  <c r="E31" i="83"/>
  <c r="E30" i="83"/>
  <c r="E29" i="83"/>
  <c r="E28" i="83"/>
  <c r="E27" i="83"/>
  <c r="E26" i="83"/>
  <c r="E25" i="83"/>
  <c r="E24" i="83"/>
  <c r="J22" i="83"/>
  <c r="E22" i="83"/>
  <c r="J21" i="83"/>
  <c r="E21" i="83"/>
  <c r="C21" i="83"/>
  <c r="J20" i="83"/>
  <c r="E20" i="83"/>
  <c r="C20" i="83"/>
  <c r="J19" i="83"/>
  <c r="E19" i="83"/>
  <c r="C19" i="83"/>
  <c r="J18" i="83"/>
  <c r="E18" i="83"/>
  <c r="C18" i="83"/>
  <c r="J17" i="83"/>
  <c r="E17" i="83"/>
  <c r="C17" i="83"/>
  <c r="J16" i="83"/>
  <c r="E16" i="83"/>
  <c r="C16" i="83"/>
  <c r="J15" i="83"/>
  <c r="E15" i="83"/>
  <c r="C15" i="83"/>
  <c r="J14" i="83"/>
  <c r="E14" i="83"/>
  <c r="C14" i="83"/>
  <c r="J13" i="83"/>
  <c r="E13" i="83"/>
  <c r="C13" i="83"/>
  <c r="J12" i="83"/>
  <c r="E12" i="83"/>
  <c r="C12" i="83"/>
  <c r="J11" i="83"/>
  <c r="E11" i="83"/>
  <c r="C11" i="83"/>
  <c r="J10" i="83"/>
  <c r="E10" i="83"/>
  <c r="C10" i="83"/>
  <c r="J9" i="83"/>
  <c r="E9" i="83"/>
  <c r="C9" i="83"/>
  <c r="J8" i="83"/>
  <c r="H8" i="83"/>
  <c r="E8" i="83"/>
  <c r="C8" i="83"/>
  <c r="J7" i="83"/>
  <c r="E7" i="83"/>
  <c r="C7" i="83"/>
  <c r="E37" i="82"/>
  <c r="E36" i="82"/>
  <c r="E35" i="82"/>
  <c r="E34" i="82"/>
  <c r="E33" i="82"/>
  <c r="E32" i="82"/>
  <c r="E31" i="82"/>
  <c r="E30" i="82"/>
  <c r="E29" i="82"/>
  <c r="E28" i="82"/>
  <c r="E27" i="82"/>
  <c r="E26" i="82"/>
  <c r="E25" i="82"/>
  <c r="E24" i="82"/>
  <c r="J22" i="82"/>
  <c r="E22" i="82"/>
  <c r="J21" i="82"/>
  <c r="E21" i="82"/>
  <c r="C21" i="82"/>
  <c r="J20" i="82"/>
  <c r="E20" i="82"/>
  <c r="C20" i="82"/>
  <c r="J19" i="82"/>
  <c r="E19" i="82"/>
  <c r="C19" i="82"/>
  <c r="J18" i="82"/>
  <c r="E18" i="82"/>
  <c r="C18" i="82"/>
  <c r="J17" i="82"/>
  <c r="E17" i="82"/>
  <c r="C17" i="82"/>
  <c r="J16" i="82"/>
  <c r="E16" i="82"/>
  <c r="C16" i="82"/>
  <c r="J15" i="82"/>
  <c r="E15" i="82"/>
  <c r="C15" i="82"/>
  <c r="J14" i="82"/>
  <c r="E14" i="82"/>
  <c r="C14" i="82"/>
  <c r="J13" i="82"/>
  <c r="E13" i="82"/>
  <c r="C13" i="82"/>
  <c r="J12" i="82"/>
  <c r="E12" i="82"/>
  <c r="C12" i="82"/>
  <c r="J11" i="82"/>
  <c r="E11" i="82"/>
  <c r="C11" i="82"/>
  <c r="J10" i="82"/>
  <c r="E10" i="82"/>
  <c r="C10" i="82"/>
  <c r="J9" i="82"/>
  <c r="E9" i="82"/>
  <c r="C9" i="82"/>
  <c r="J8" i="82"/>
  <c r="H8" i="82"/>
  <c r="E8" i="82"/>
  <c r="C8" i="82"/>
  <c r="J7" i="82"/>
  <c r="E7" i="82"/>
  <c r="C7" i="82"/>
  <c r="F8" i="82" s="1"/>
  <c r="E37" i="81"/>
  <c r="E36" i="81"/>
  <c r="E35" i="81"/>
  <c r="E34" i="81"/>
  <c r="E33" i="81"/>
  <c r="E32" i="81"/>
  <c r="E31" i="81"/>
  <c r="E30" i="81"/>
  <c r="E29" i="81"/>
  <c r="E28" i="81"/>
  <c r="E27" i="81"/>
  <c r="E26" i="81"/>
  <c r="E25" i="81"/>
  <c r="E24" i="81"/>
  <c r="J22" i="81"/>
  <c r="E22" i="81"/>
  <c r="J21" i="81"/>
  <c r="E21" i="81"/>
  <c r="C21" i="81"/>
  <c r="J20" i="81"/>
  <c r="E20" i="81"/>
  <c r="C20" i="81"/>
  <c r="J19" i="81"/>
  <c r="E19" i="81"/>
  <c r="C19" i="81"/>
  <c r="J18" i="81"/>
  <c r="E18" i="81"/>
  <c r="C18" i="81"/>
  <c r="J17" i="81"/>
  <c r="E17" i="81"/>
  <c r="C17" i="81"/>
  <c r="J16" i="81"/>
  <c r="E16" i="81"/>
  <c r="C16" i="81"/>
  <c r="J15" i="81"/>
  <c r="E15" i="81"/>
  <c r="C15" i="81"/>
  <c r="J14" i="81"/>
  <c r="E14" i="81"/>
  <c r="C14" i="81"/>
  <c r="J13" i="81"/>
  <c r="E13" i="81"/>
  <c r="C13" i="81"/>
  <c r="J12" i="81"/>
  <c r="E12" i="81"/>
  <c r="C12" i="81"/>
  <c r="J11" i="81"/>
  <c r="E11" i="81"/>
  <c r="C11" i="81"/>
  <c r="J10" i="81"/>
  <c r="E10" i="81"/>
  <c r="C10" i="81"/>
  <c r="J9" i="81"/>
  <c r="E9" i="81"/>
  <c r="C9" i="81"/>
  <c r="J8" i="81"/>
  <c r="H8" i="81"/>
  <c r="E8" i="81"/>
  <c r="C8" i="81"/>
  <c r="J7" i="81"/>
  <c r="E7" i="81"/>
  <c r="C7" i="81"/>
  <c r="E37" i="80"/>
  <c r="E36" i="80"/>
  <c r="E35" i="80"/>
  <c r="E34" i="80"/>
  <c r="E33" i="80"/>
  <c r="E32" i="80"/>
  <c r="E31" i="80"/>
  <c r="E30" i="80"/>
  <c r="E29" i="80"/>
  <c r="E28" i="80"/>
  <c r="E27" i="80"/>
  <c r="E26" i="80"/>
  <c r="E25" i="80"/>
  <c r="E24" i="80"/>
  <c r="J22" i="80"/>
  <c r="E22" i="80"/>
  <c r="J21" i="80"/>
  <c r="E21" i="80"/>
  <c r="C21" i="80"/>
  <c r="J20" i="80"/>
  <c r="E20" i="80"/>
  <c r="C20" i="80"/>
  <c r="J19" i="80"/>
  <c r="E19" i="80"/>
  <c r="C19" i="80"/>
  <c r="J18" i="80"/>
  <c r="E18" i="80"/>
  <c r="C18" i="80"/>
  <c r="J17" i="80"/>
  <c r="E17" i="80"/>
  <c r="C17" i="80"/>
  <c r="J16" i="80"/>
  <c r="E16" i="80"/>
  <c r="C16" i="80"/>
  <c r="J15" i="80"/>
  <c r="E15" i="80"/>
  <c r="C15" i="80"/>
  <c r="J14" i="80"/>
  <c r="E14" i="80"/>
  <c r="C14" i="80"/>
  <c r="J13" i="80"/>
  <c r="E13" i="80"/>
  <c r="C13" i="80"/>
  <c r="J12" i="80"/>
  <c r="E12" i="80"/>
  <c r="C12" i="80"/>
  <c r="J11" i="80"/>
  <c r="E11" i="80"/>
  <c r="C11" i="80"/>
  <c r="J10" i="80"/>
  <c r="E10" i="80"/>
  <c r="C10" i="80"/>
  <c r="J9" i="80"/>
  <c r="E9" i="80"/>
  <c r="C9" i="80"/>
  <c r="J8" i="80"/>
  <c r="H8" i="80"/>
  <c r="E8" i="80"/>
  <c r="C8" i="80"/>
  <c r="J7" i="80"/>
  <c r="E7" i="80"/>
  <c r="C7" i="80"/>
  <c r="F8" i="80" s="1"/>
  <c r="E37" i="79"/>
  <c r="E36" i="79"/>
  <c r="E35" i="79"/>
  <c r="E34" i="79"/>
  <c r="E33" i="79"/>
  <c r="E32" i="79"/>
  <c r="E31" i="79"/>
  <c r="E30" i="79"/>
  <c r="E29" i="79"/>
  <c r="E28" i="79"/>
  <c r="E27" i="79"/>
  <c r="E26" i="79"/>
  <c r="E25" i="79"/>
  <c r="E24" i="79"/>
  <c r="J22" i="79"/>
  <c r="E22" i="79"/>
  <c r="J21" i="79"/>
  <c r="E21" i="79"/>
  <c r="C21" i="79"/>
  <c r="J20" i="79"/>
  <c r="E20" i="79"/>
  <c r="C20" i="79"/>
  <c r="J19" i="79"/>
  <c r="E19" i="79"/>
  <c r="C19" i="79"/>
  <c r="J18" i="79"/>
  <c r="E18" i="79"/>
  <c r="C18" i="79"/>
  <c r="J17" i="79"/>
  <c r="E17" i="79"/>
  <c r="C17" i="79"/>
  <c r="J16" i="79"/>
  <c r="E16" i="79"/>
  <c r="C16" i="79"/>
  <c r="J15" i="79"/>
  <c r="E15" i="79"/>
  <c r="C15" i="79"/>
  <c r="J14" i="79"/>
  <c r="E14" i="79"/>
  <c r="C14" i="79"/>
  <c r="J13" i="79"/>
  <c r="E13" i="79"/>
  <c r="C13" i="79"/>
  <c r="J12" i="79"/>
  <c r="E12" i="79"/>
  <c r="C12" i="79"/>
  <c r="J11" i="79"/>
  <c r="E11" i="79"/>
  <c r="C11" i="79"/>
  <c r="J10" i="79"/>
  <c r="E10" i="79"/>
  <c r="C10" i="79"/>
  <c r="J9" i="79"/>
  <c r="E9" i="79"/>
  <c r="C9" i="79"/>
  <c r="J8" i="79"/>
  <c r="H8" i="79"/>
  <c r="E8" i="79"/>
  <c r="C8" i="79"/>
  <c r="J7" i="79"/>
  <c r="E7" i="79"/>
  <c r="C7" i="79"/>
  <c r="E37" i="78"/>
  <c r="E36" i="78"/>
  <c r="E35" i="78"/>
  <c r="E34" i="78"/>
  <c r="E33" i="78"/>
  <c r="E32" i="78"/>
  <c r="E31" i="78"/>
  <c r="E30" i="78"/>
  <c r="E29" i="78"/>
  <c r="E28" i="78"/>
  <c r="E27" i="78"/>
  <c r="E26" i="78"/>
  <c r="E25" i="78"/>
  <c r="E24" i="78"/>
  <c r="J22" i="78"/>
  <c r="E22" i="78"/>
  <c r="J21" i="78"/>
  <c r="E21" i="78"/>
  <c r="C21" i="78"/>
  <c r="J20" i="78"/>
  <c r="E20" i="78"/>
  <c r="C20" i="78"/>
  <c r="J19" i="78"/>
  <c r="E19" i="78"/>
  <c r="C19" i="78"/>
  <c r="J18" i="78"/>
  <c r="E18" i="78"/>
  <c r="C18" i="78"/>
  <c r="J17" i="78"/>
  <c r="E17" i="78"/>
  <c r="C17" i="78"/>
  <c r="J16" i="78"/>
  <c r="E16" i="78"/>
  <c r="C16" i="78"/>
  <c r="J15" i="78"/>
  <c r="E15" i="78"/>
  <c r="C15" i="78"/>
  <c r="J14" i="78"/>
  <c r="E14" i="78"/>
  <c r="C14" i="78"/>
  <c r="J13" i="78"/>
  <c r="E13" i="78"/>
  <c r="C13" i="78"/>
  <c r="J12" i="78"/>
  <c r="E12" i="78"/>
  <c r="C12" i="78"/>
  <c r="J11" i="78"/>
  <c r="E11" i="78"/>
  <c r="C11" i="78"/>
  <c r="J10" i="78"/>
  <c r="E10" i="78"/>
  <c r="C10" i="78"/>
  <c r="J9" i="78"/>
  <c r="E9" i="78"/>
  <c r="C9" i="78"/>
  <c r="J8" i="78"/>
  <c r="H8" i="78"/>
  <c r="E8" i="78"/>
  <c r="C8" i="78"/>
  <c r="J7" i="78"/>
  <c r="E7" i="78"/>
  <c r="C7" i="78"/>
  <c r="F8" i="78" s="1"/>
  <c r="E37" i="77"/>
  <c r="E36" i="77"/>
  <c r="E35" i="77"/>
  <c r="E34" i="77"/>
  <c r="E33" i="77"/>
  <c r="E32" i="77"/>
  <c r="E31" i="77"/>
  <c r="E30" i="77"/>
  <c r="E29" i="77"/>
  <c r="E28" i="77"/>
  <c r="E27" i="77"/>
  <c r="E26" i="77"/>
  <c r="E25" i="77"/>
  <c r="E24" i="77"/>
  <c r="J22" i="77"/>
  <c r="E22" i="77"/>
  <c r="J21" i="77"/>
  <c r="E21" i="77"/>
  <c r="C21" i="77"/>
  <c r="J20" i="77"/>
  <c r="E20" i="77"/>
  <c r="C20" i="77"/>
  <c r="J19" i="77"/>
  <c r="E19" i="77"/>
  <c r="C19" i="77"/>
  <c r="J18" i="77"/>
  <c r="E18" i="77"/>
  <c r="C18" i="77"/>
  <c r="J17" i="77"/>
  <c r="E17" i="77"/>
  <c r="C17" i="77"/>
  <c r="J16" i="77"/>
  <c r="E16" i="77"/>
  <c r="C16" i="77"/>
  <c r="J15" i="77"/>
  <c r="E15" i="77"/>
  <c r="C15" i="77"/>
  <c r="J14" i="77"/>
  <c r="E14" i="77"/>
  <c r="C14" i="77"/>
  <c r="J13" i="77"/>
  <c r="E13" i="77"/>
  <c r="C13" i="77"/>
  <c r="J12" i="77"/>
  <c r="E12" i="77"/>
  <c r="C12" i="77"/>
  <c r="J11" i="77"/>
  <c r="E11" i="77"/>
  <c r="C11" i="77"/>
  <c r="J10" i="77"/>
  <c r="E10" i="77"/>
  <c r="C10" i="77"/>
  <c r="J9" i="77"/>
  <c r="E9" i="77"/>
  <c r="C9" i="77"/>
  <c r="J8" i="77"/>
  <c r="H8" i="77"/>
  <c r="E8" i="77"/>
  <c r="C8" i="77"/>
  <c r="J7" i="77"/>
  <c r="E7" i="77"/>
  <c r="C7" i="77"/>
  <c r="E37" i="76"/>
  <c r="E36" i="76"/>
  <c r="E35" i="76"/>
  <c r="E34" i="76"/>
  <c r="E33" i="76"/>
  <c r="E32" i="76"/>
  <c r="E31" i="76"/>
  <c r="E30" i="76"/>
  <c r="E29" i="76"/>
  <c r="E28" i="76"/>
  <c r="E27" i="76"/>
  <c r="E26" i="76"/>
  <c r="E25" i="76"/>
  <c r="E24" i="76"/>
  <c r="J22" i="76"/>
  <c r="E22" i="76"/>
  <c r="J21" i="76"/>
  <c r="E21" i="76"/>
  <c r="C21" i="76"/>
  <c r="J20" i="76"/>
  <c r="E20" i="76"/>
  <c r="C20" i="76"/>
  <c r="J19" i="76"/>
  <c r="E19" i="76"/>
  <c r="C19" i="76"/>
  <c r="J18" i="76"/>
  <c r="E18" i="76"/>
  <c r="C18" i="76"/>
  <c r="J17" i="76"/>
  <c r="E17" i="76"/>
  <c r="C17" i="76"/>
  <c r="J16" i="76"/>
  <c r="E16" i="76"/>
  <c r="C16" i="76"/>
  <c r="J15" i="76"/>
  <c r="E15" i="76"/>
  <c r="C15" i="76"/>
  <c r="J14" i="76"/>
  <c r="E14" i="76"/>
  <c r="C14" i="76"/>
  <c r="J13" i="76"/>
  <c r="E13" i="76"/>
  <c r="C13" i="76"/>
  <c r="J12" i="76"/>
  <c r="E12" i="76"/>
  <c r="C12" i="76"/>
  <c r="J11" i="76"/>
  <c r="E11" i="76"/>
  <c r="C11" i="76"/>
  <c r="J10" i="76"/>
  <c r="E10" i="76"/>
  <c r="C10" i="76"/>
  <c r="J9" i="76"/>
  <c r="E9" i="76"/>
  <c r="C9" i="76"/>
  <c r="J8" i="76"/>
  <c r="H8" i="76"/>
  <c r="E8" i="76"/>
  <c r="C8" i="76"/>
  <c r="J7" i="76"/>
  <c r="E7" i="76"/>
  <c r="C7" i="76"/>
  <c r="F8" i="76" s="1"/>
  <c r="E37" i="75"/>
  <c r="E36" i="75"/>
  <c r="E35" i="75"/>
  <c r="E34" i="75"/>
  <c r="E33" i="75"/>
  <c r="E32" i="75"/>
  <c r="E31" i="75"/>
  <c r="E30" i="75"/>
  <c r="E29" i="75"/>
  <c r="E28" i="75"/>
  <c r="E27" i="75"/>
  <c r="E26" i="75"/>
  <c r="E25" i="75"/>
  <c r="E24" i="75"/>
  <c r="J22" i="75"/>
  <c r="E22" i="75"/>
  <c r="J21" i="75"/>
  <c r="E21" i="75"/>
  <c r="C21" i="75"/>
  <c r="J20" i="75"/>
  <c r="E20" i="75"/>
  <c r="C20" i="75"/>
  <c r="J19" i="75"/>
  <c r="E19" i="75"/>
  <c r="C19" i="75"/>
  <c r="J18" i="75"/>
  <c r="E18" i="75"/>
  <c r="C18" i="75"/>
  <c r="J17" i="75"/>
  <c r="E17" i="75"/>
  <c r="C17" i="75"/>
  <c r="J16" i="75"/>
  <c r="E16" i="75"/>
  <c r="C16" i="75"/>
  <c r="J15" i="75"/>
  <c r="E15" i="75"/>
  <c r="C15" i="75"/>
  <c r="J14" i="75"/>
  <c r="E14" i="75"/>
  <c r="C14" i="75"/>
  <c r="J13" i="75"/>
  <c r="E13" i="75"/>
  <c r="C13" i="75"/>
  <c r="J12" i="75"/>
  <c r="E12" i="75"/>
  <c r="C12" i="75"/>
  <c r="J11" i="75"/>
  <c r="E11" i="75"/>
  <c r="C11" i="75"/>
  <c r="J10" i="75"/>
  <c r="E10" i="75"/>
  <c r="C10" i="75"/>
  <c r="J9" i="75"/>
  <c r="E9" i="75"/>
  <c r="C9" i="75"/>
  <c r="J8" i="75"/>
  <c r="H8" i="75"/>
  <c r="E8" i="75"/>
  <c r="C8" i="75"/>
  <c r="J7" i="75"/>
  <c r="E7" i="75"/>
  <c r="C7" i="75"/>
  <c r="L39" i="74"/>
  <c r="L38" i="74"/>
  <c r="L37" i="74"/>
  <c r="L36" i="74"/>
  <c r="L35" i="74"/>
  <c r="L34" i="74"/>
  <c r="L33" i="74"/>
  <c r="L32" i="74"/>
  <c r="L31" i="74"/>
  <c r="L30" i="74"/>
  <c r="L29" i="74"/>
  <c r="L28" i="74"/>
  <c r="L27" i="74"/>
  <c r="L26" i="74"/>
  <c r="L25" i="74"/>
  <c r="L24" i="74"/>
  <c r="L23" i="74"/>
  <c r="L22" i="74"/>
  <c r="L21" i="74"/>
  <c r="L20" i="74"/>
  <c r="L19" i="74"/>
  <c r="L18" i="74"/>
  <c r="L17" i="74"/>
  <c r="L16" i="74"/>
  <c r="L15" i="74"/>
  <c r="L14" i="74"/>
  <c r="L13" i="74"/>
  <c r="L12" i="74"/>
  <c r="L11" i="74"/>
  <c r="L10" i="74"/>
  <c r="L9" i="74"/>
  <c r="L8" i="74"/>
  <c r="L7" i="74"/>
  <c r="L6" i="74"/>
  <c r="L5" i="74"/>
  <c r="L4" i="74"/>
  <c r="L3" i="74"/>
  <c r="L2" i="74"/>
  <c r="E21" i="54"/>
  <c r="E20" i="54"/>
  <c r="E19" i="54"/>
  <c r="E18" i="54"/>
  <c r="E17" i="54"/>
  <c r="E16" i="54"/>
  <c r="E15" i="54"/>
  <c r="E14" i="54"/>
  <c r="E13" i="54"/>
  <c r="E12" i="54"/>
  <c r="E11" i="54"/>
  <c r="E10" i="54"/>
  <c r="E9" i="54"/>
  <c r="E8" i="54"/>
  <c r="E7" i="54"/>
  <c r="J8" i="54"/>
  <c r="J9" i="54"/>
  <c r="J10" i="54"/>
  <c r="J11" i="54"/>
  <c r="J12" i="54"/>
  <c r="J13" i="54"/>
  <c r="J14" i="54"/>
  <c r="J15" i="54"/>
  <c r="J16" i="54"/>
  <c r="J17" i="54"/>
  <c r="J18" i="54"/>
  <c r="J19" i="54"/>
  <c r="J20" i="54"/>
  <c r="J21" i="54"/>
  <c r="J22" i="54"/>
  <c r="J7" i="54"/>
  <c r="F8" i="81" l="1"/>
  <c r="F8" i="79"/>
  <c r="F8" i="77"/>
  <c r="F8" i="75"/>
  <c r="F8" i="83"/>
  <c r="C7" i="54"/>
  <c r="C9" i="54" l="1"/>
  <c r="C8" i="54"/>
  <c r="E37" i="54" l="1"/>
  <c r="E36" i="54"/>
  <c r="E35" i="54"/>
  <c r="E34" i="54"/>
  <c r="E33" i="54"/>
  <c r="E32" i="54"/>
  <c r="E31" i="54"/>
  <c r="E30" i="54"/>
  <c r="E29" i="54"/>
  <c r="E28" i="54"/>
  <c r="E27" i="54"/>
  <c r="E26" i="54"/>
  <c r="E25" i="54"/>
  <c r="E24" i="54"/>
  <c r="E22" i="54"/>
  <c r="C21" i="54"/>
  <c r="C20" i="54"/>
  <c r="C19" i="54"/>
  <c r="C18" i="54"/>
  <c r="C17" i="54"/>
  <c r="C16" i="54"/>
  <c r="C15" i="54"/>
  <c r="C14" i="54"/>
  <c r="C13" i="54"/>
  <c r="C12" i="54"/>
  <c r="C11" i="54"/>
  <c r="C10" i="54"/>
  <c r="H8" i="54"/>
  <c r="F8" i="54" l="1"/>
</calcChain>
</file>

<file path=xl/sharedStrings.xml><?xml version="1.0" encoding="utf-8"?>
<sst xmlns="http://schemas.openxmlformats.org/spreadsheetml/2006/main" count="439" uniqueCount="109">
  <si>
    <t>libellé</t>
  </si>
  <si>
    <t>prix</t>
  </si>
  <si>
    <t>LISTE</t>
  </si>
  <si>
    <t>Montant DEPOT</t>
  </si>
  <si>
    <t>Forfait 2 € liste</t>
  </si>
  <si>
    <t xml:space="preserve"> </t>
  </si>
  <si>
    <t>TELEPHONE</t>
  </si>
  <si>
    <t>CP VILLE</t>
  </si>
  <si>
    <t>Règlement dépôt</t>
  </si>
  <si>
    <t>Pour rappel: prix de vente minimum d'un jouet est de 1 euro et prix rond à indiquer. Les jouets doivent être propres et en état de marche. Tout jouet défectueux sera remboursé à l'acheteur et déduit au vendeur.  Les peluches et objets en tissu ne sont pas acceptés. Les vélos, trottinettes, rollers et les accessoires de sécurité comme les casques de ski ne sont pas acceptés. Lors du dépôt, les jouets à piles devront en être équipés, afin que l'équipe de l'association puisse vérifier l'état de marche du jouet. Vous pourrez soit laisser les piles, soit les reprendre.</t>
  </si>
  <si>
    <t>Multiple de 1 €</t>
  </si>
  <si>
    <t>Forfait 2 € par liste</t>
  </si>
  <si>
    <t xml:space="preserve">à régler lors du dépôt </t>
  </si>
  <si>
    <t xml:space="preserve">de vos jouets le </t>
  </si>
  <si>
    <t xml:space="preserve">vendredi après midi  </t>
  </si>
  <si>
    <t>ou le samedi matin</t>
  </si>
  <si>
    <t>sans décimale</t>
  </si>
  <si>
    <t>ATTENTION</t>
  </si>
  <si>
    <t>Les documents word</t>
  </si>
  <si>
    <t xml:space="preserve">ou les documents </t>
  </si>
  <si>
    <t>rejetés.</t>
  </si>
  <si>
    <t>Seuls les documents</t>
  </si>
  <si>
    <t>photographiés seront</t>
  </si>
  <si>
    <t>seront pris en comptes.</t>
  </si>
  <si>
    <t>de type fichier Excel</t>
  </si>
  <si>
    <t>(xls ou xlsx) ou au</t>
  </si>
  <si>
    <t xml:space="preserve">format Open Office </t>
  </si>
  <si>
    <t>ST EGREVE</t>
  </si>
  <si>
    <t>38120 ST EGREVE</t>
  </si>
  <si>
    <t>BEAUCROISSANT</t>
  </si>
  <si>
    <t>BOURGOIN</t>
  </si>
  <si>
    <t>CORENC</t>
  </si>
  <si>
    <t>CORRENçON</t>
  </si>
  <si>
    <t>COUBLEVIE</t>
  </si>
  <si>
    <t>CROLLES</t>
  </si>
  <si>
    <t>DOMENE</t>
  </si>
  <si>
    <t>ECHIROLLES</t>
  </si>
  <si>
    <t>FONTAINE</t>
  </si>
  <si>
    <t>FONTANIL CORNILLON</t>
  </si>
  <si>
    <t>GRENOBLE</t>
  </si>
  <si>
    <t>LA BUISSE</t>
  </si>
  <si>
    <t>LA COTE ST ANDRE</t>
  </si>
  <si>
    <t>LA TRONCHE</t>
  </si>
  <si>
    <t>MOIRANS</t>
  </si>
  <si>
    <t>MONT ST MARTIN</t>
  </si>
  <si>
    <t>POMMIERS LA PLACETTE</t>
  </si>
  <si>
    <t>PROVEYSIEUX</t>
  </si>
  <si>
    <t>QUAIX EN CHARTREUSE</t>
  </si>
  <si>
    <t>SASSENAGE</t>
  </si>
  <si>
    <t>SEYSSINET PARISET</t>
  </si>
  <si>
    <t>SEYSSINS</t>
  </si>
  <si>
    <t>ST CASSIEN</t>
  </si>
  <si>
    <t>ST JEAN DE MOIRANS</t>
  </si>
  <si>
    <t>ST MARTIN LE VINOUX</t>
  </si>
  <si>
    <t>ST MARTIN URIAGE</t>
  </si>
  <si>
    <t>TULLINS</t>
  </si>
  <si>
    <t>VILLARD DE LANS</t>
  </si>
  <si>
    <t>VOIRON</t>
  </si>
  <si>
    <t>VOREPPE</t>
  </si>
  <si>
    <t>VOUREY</t>
  </si>
  <si>
    <t>38140 BEAUCROISSANT</t>
  </si>
  <si>
    <t>38300 BOURGOIN</t>
  </si>
  <si>
    <t>38700 CORENC</t>
  </si>
  <si>
    <t>38250 CORRENçON</t>
  </si>
  <si>
    <t>38500 COUBLEVIE</t>
  </si>
  <si>
    <t>38920 CROLLES</t>
  </si>
  <si>
    <t>38420 DOMENE</t>
  </si>
  <si>
    <t>38130 ECHIROLLES</t>
  </si>
  <si>
    <t>38600 FONTAINE</t>
  </si>
  <si>
    <t>38120 FONTANIL CORNILLON</t>
  </si>
  <si>
    <t>38000 GRENOBLE</t>
  </si>
  <si>
    <t>38140 IZEAUX</t>
  </si>
  <si>
    <t>IZEAUX</t>
  </si>
  <si>
    <t>38500 LA BUISSE</t>
  </si>
  <si>
    <t>38260 LA COTE ST ANDRE</t>
  </si>
  <si>
    <t>38700 LA TRONCHE</t>
  </si>
  <si>
    <t>38430 MOIRANS</t>
  </si>
  <si>
    <t>38120 MONT ST MARTIN</t>
  </si>
  <si>
    <t>38340 POMMIERS LA PLACETTE</t>
  </si>
  <si>
    <t>38120 PROVEYSIEUX</t>
  </si>
  <si>
    <t>38950 QUAIX EN CHARTREUSE</t>
  </si>
  <si>
    <t>38140 RIVES</t>
  </si>
  <si>
    <t>RIVES</t>
  </si>
  <si>
    <t>38360 SASSENAGE</t>
  </si>
  <si>
    <t>38170 SEYSSINET PARISET</t>
  </si>
  <si>
    <t>38180 SEYSSINS</t>
  </si>
  <si>
    <t>38590 SILLANS</t>
  </si>
  <si>
    <t>SILLANS</t>
  </si>
  <si>
    <t>38500 ST CASSIEN</t>
  </si>
  <si>
    <t>38430 ST JEAN DE MOIRANS</t>
  </si>
  <si>
    <t>38950 ST MARTIN LE VINOUX</t>
  </si>
  <si>
    <t>38070 ST QUENTIN SUR ISERE</t>
  </si>
  <si>
    <t>ST QUENTIN SUR ISERE</t>
  </si>
  <si>
    <t>38410 ST MARTIN URIAGE</t>
  </si>
  <si>
    <t>38210 TULLINS</t>
  </si>
  <si>
    <t>38450 VIF</t>
  </si>
  <si>
    <t>VIF</t>
  </si>
  <si>
    <t>38250 VILLARD DE LANS</t>
  </si>
  <si>
    <t>38470 VINAY</t>
  </si>
  <si>
    <t>VINAY</t>
  </si>
  <si>
    <t>38500 VOIRON</t>
  </si>
  <si>
    <t>38340 VOREPPE</t>
  </si>
  <si>
    <t>38210 VOUREY</t>
  </si>
  <si>
    <t>Pour rappel: prix de vente minimum d'un jouet est de 1 euro et prix rond à indiquer. Les jouets doivent être propres et en état de marche. Tout jouet défectueux sera remboursé à l'acheteur et déduit au vendeur.  Les peluches et objets en tissu ne sont pas acceptés. Les vélo, les trotinettes électriques et les accessoires de sécurité comme les casques de ski ne sont pas acceptés. Lors du dépôt, les jouets à piles devront en être équipés, afin que l'équipe de l'association puisse vérifier l'état de marche du jouet. Vous pourrez soit laisser les piles, soit les reprendre.</t>
  </si>
  <si>
    <t>A SAISIR</t>
  </si>
  <si>
    <t>NOM  PRENOM</t>
  </si>
  <si>
    <t>INTERNET 202X</t>
  </si>
  <si>
    <t>INTERNET 2025</t>
  </si>
  <si>
    <t>Votre feuille de dépôt à retourner avant le 9/11/25 inclus  par mail à : boursejouets2025@gmail.com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</si>
</sst>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0.00\ _€"/>
    <numFmt numFmtId="165" formatCode="#,##0.00\ &quot;€&quot;"/>
    <numFmt numFmtId="166" formatCode="0#&quot; &quot;##&quot; &quot;##&quot; &quot;##&quot; &quot;##"/>
  </numFmts>
  <fonts count="14" x14ac:knownFonts="1">
    <font>
      <sz val="11"/>
      <color theme="1"/>
      <name val="Calibri"/>
      <family val="2"/>
      <scheme val="minor"/>
    </font>
    <font>
      <b/>
      <sz val="11"/>
      <color theme="1"/>
      <name val="Calibri"/>
      <family val="2"/>
      <scheme val="minor"/>
    </font>
    <font>
      <sz val="10"/>
      <name val="Arial"/>
      <family val="2"/>
    </font>
    <font>
      <sz val="8"/>
      <name val="Arial"/>
      <family val="2"/>
    </font>
    <font>
      <sz val="26"/>
      <color theme="1"/>
      <name val="Calibri"/>
      <family val="2"/>
      <scheme val="minor"/>
    </font>
    <font>
      <sz val="4"/>
      <color theme="1"/>
      <name val="Calibri"/>
      <family val="2"/>
      <scheme val="minor"/>
    </font>
    <font>
      <sz val="12"/>
      <color rgb="FF000000"/>
      <name val="Times New Roman"/>
      <family val="1"/>
    </font>
    <font>
      <b/>
      <sz val="11"/>
      <color rgb="FFFF0000"/>
      <name val="Calibri"/>
      <family val="2"/>
      <scheme val="minor"/>
    </font>
    <font>
      <sz val="14"/>
      <color theme="1"/>
      <name val="Calibri"/>
      <family val="2"/>
      <scheme val="minor"/>
    </font>
    <font>
      <b/>
      <sz val="14"/>
      <color rgb="FFFF0000"/>
      <name val="Calibri"/>
      <family val="2"/>
      <scheme val="minor"/>
    </font>
    <font>
      <b/>
      <sz val="12"/>
      <color rgb="FFFF0000"/>
      <name val="Calibri"/>
      <family val="2"/>
      <scheme val="minor"/>
    </font>
    <font>
      <b/>
      <sz val="11"/>
      <color indexed="10"/>
      <name val="Calibri"/>
      <family val="2"/>
      <scheme val="minor"/>
    </font>
    <font>
      <b/>
      <sz val="18"/>
      <color theme="1"/>
      <name val="Calibri"/>
      <family val="2"/>
      <scheme val="minor"/>
    </font>
    <font>
      <b/>
      <sz val="18"/>
      <color indexed="8"/>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3300"/>
        <bgColor indexed="64"/>
      </patternFill>
    </fill>
  </fills>
  <borders count="11">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 fillId="0" borderId="0"/>
  </cellStyleXfs>
  <cellXfs count="57">
    <xf numFmtId="0" fontId="0" fillId="0" borderId="0" xfId="0"/>
    <xf numFmtId="165" fontId="0" fillId="0" borderId="0" xfId="0" applyNumberFormat="1"/>
    <xf numFmtId="0" fontId="1" fillId="2" borderId="0" xfId="0" applyFont="1" applyFill="1"/>
    <xf numFmtId="0" fontId="1" fillId="3" borderId="0" xfId="0" applyFont="1" applyFill="1"/>
    <xf numFmtId="0" fontId="0" fillId="0" borderId="0" xfId="0" applyProtection="1">
      <protection locked="0"/>
    </xf>
    <xf numFmtId="0" fontId="3" fillId="0" borderId="9" xfId="1" applyFont="1" applyBorder="1" applyAlignment="1" applyProtection="1">
      <alignment vertical="center" wrapText="1"/>
      <protection locked="0"/>
    </xf>
    <xf numFmtId="165" fontId="3" fillId="0" borderId="9" xfId="0" applyNumberFormat="1" applyFont="1" applyBorder="1" applyAlignment="1" applyProtection="1">
      <alignment horizontal="center"/>
      <protection locked="0"/>
    </xf>
    <xf numFmtId="0" fontId="3" fillId="0" borderId="9" xfId="1" applyFont="1" applyBorder="1" applyProtection="1">
      <protection locked="0"/>
    </xf>
    <xf numFmtId="0" fontId="0" fillId="4" borderId="0" xfId="0" applyFill="1"/>
    <xf numFmtId="165" fontId="0" fillId="4" borderId="0" xfId="0" applyNumberFormat="1" applyFill="1"/>
    <xf numFmtId="0" fontId="0" fillId="4" borderId="0" xfId="0" applyFill="1" applyAlignment="1">
      <alignment horizontal="left"/>
    </xf>
    <xf numFmtId="0" fontId="5" fillId="4" borderId="0" xfId="0" applyFont="1" applyFill="1" applyAlignment="1">
      <alignment vertical="center"/>
    </xf>
    <xf numFmtId="0" fontId="0" fillId="4" borderId="0" xfId="0" applyFill="1" applyProtection="1">
      <protection locked="0"/>
    </xf>
    <xf numFmtId="164" fontId="0" fillId="4" borderId="0" xfId="0" applyNumberFormat="1" applyFill="1"/>
    <xf numFmtId="0" fontId="3" fillId="4" borderId="0" xfId="1" applyFont="1" applyFill="1" applyAlignment="1">
      <alignment vertical="center"/>
    </xf>
    <xf numFmtId="165" fontId="1" fillId="4" borderId="0" xfId="0" applyNumberFormat="1" applyFont="1" applyFill="1"/>
    <xf numFmtId="0" fontId="0" fillId="2" borderId="6" xfId="0" applyFill="1" applyBorder="1"/>
    <xf numFmtId="0" fontId="0" fillId="2" borderId="8" xfId="0" applyFill="1" applyBorder="1"/>
    <xf numFmtId="165" fontId="0" fillId="4" borderId="0" xfId="0" applyNumberFormat="1" applyFill="1" applyAlignment="1">
      <alignment horizontal="center"/>
    </xf>
    <xf numFmtId="165" fontId="7" fillId="4" borderId="0" xfId="0" applyNumberFormat="1" applyFont="1" applyFill="1" applyAlignment="1">
      <alignment horizontal="center"/>
    </xf>
    <xf numFmtId="0" fontId="1" fillId="4" borderId="0" xfId="0" applyFont="1" applyFill="1"/>
    <xf numFmtId="0" fontId="1" fillId="4" borderId="0" xfId="0" applyFont="1" applyFill="1" applyAlignment="1">
      <alignment vertical="center"/>
    </xf>
    <xf numFmtId="0" fontId="1" fillId="0" borderId="0" xfId="0" applyFont="1" applyProtection="1">
      <protection locked="0"/>
    </xf>
    <xf numFmtId="0" fontId="1" fillId="4" borderId="0" xfId="0" applyFont="1" applyFill="1" applyProtection="1">
      <protection locked="0"/>
    </xf>
    <xf numFmtId="0" fontId="8" fillId="4" borderId="0" xfId="0" applyFont="1" applyFill="1" applyAlignment="1">
      <alignment vertical="center"/>
    </xf>
    <xf numFmtId="0" fontId="9" fillId="4" borderId="10" xfId="0" applyFont="1" applyFill="1" applyBorder="1" applyAlignment="1">
      <alignment horizontal="center" vertical="center"/>
    </xf>
    <xf numFmtId="0" fontId="7" fillId="4" borderId="0" xfId="0" applyFont="1" applyFill="1" applyAlignment="1">
      <alignment vertical="center"/>
    </xf>
    <xf numFmtId="0" fontId="11" fillId="4" borderId="0" xfId="0" applyFont="1" applyFill="1"/>
    <xf numFmtId="0" fontId="3" fillId="4" borderId="9" xfId="1" applyFont="1" applyFill="1" applyBorder="1" applyAlignment="1" applyProtection="1">
      <alignment vertical="center"/>
      <protection locked="0"/>
    </xf>
    <xf numFmtId="0" fontId="0" fillId="0" borderId="0" xfId="0" applyAlignment="1">
      <alignment horizontal="left"/>
    </xf>
    <xf numFmtId="0" fontId="3" fillId="4" borderId="9" xfId="1" applyFont="1" applyFill="1" applyBorder="1" applyAlignment="1">
      <alignment vertical="center"/>
    </xf>
    <xf numFmtId="0" fontId="0" fillId="0" borderId="0" xfId="0"/>
    <xf numFmtId="0" fontId="1" fillId="3" borderId="6" xfId="0" applyFont="1" applyFill="1" applyBorder="1"/>
    <xf numFmtId="0" fontId="0" fillId="0" borderId="8" xfId="0" applyBorder="1"/>
    <xf numFmtId="0" fontId="6" fillId="0" borderId="0" xfId="0" applyFont="1" applyAlignment="1">
      <alignment wrapText="1"/>
    </xf>
    <xf numFmtId="0" fontId="0" fillId="0" borderId="0" xfId="0" applyAlignment="1">
      <alignment wrapText="1"/>
    </xf>
    <xf numFmtId="0" fontId="0" fillId="0" borderId="1"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1" fillId="5" borderId="0" xfId="0" applyFont="1" applyFill="1"/>
    <xf numFmtId="0" fontId="4" fillId="2" borderId="0" xfId="0" applyFont="1" applyFill="1"/>
    <xf numFmtId="0" fontId="12" fillId="3" borderId="6" xfId="0" applyFont="1" applyFill="1" applyBorder="1" applyAlignment="1" applyProtection="1">
      <alignment horizontal="center"/>
      <protection locked="0"/>
    </xf>
    <xf numFmtId="0" fontId="12" fillId="0" borderId="7" xfId="0" applyFont="1" applyBorder="1" applyAlignment="1" applyProtection="1">
      <alignment horizontal="center"/>
      <protection locked="0"/>
    </xf>
    <xf numFmtId="0" fontId="12" fillId="0" borderId="8" xfId="0" applyFont="1" applyBorder="1" applyAlignment="1" applyProtection="1">
      <alignment horizontal="center"/>
      <protection locked="0"/>
    </xf>
    <xf numFmtId="0" fontId="0" fillId="3" borderId="6" xfId="0" applyFill="1" applyBorder="1" applyProtection="1">
      <protection locked="0"/>
    </xf>
    <xf numFmtId="0" fontId="0" fillId="3" borderId="8" xfId="0" applyFill="1" applyBorder="1" applyProtection="1">
      <protection locked="0"/>
    </xf>
    <xf numFmtId="166" fontId="13" fillId="3" borderId="6" xfId="0" applyNumberFormat="1" applyFont="1" applyFill="1" applyBorder="1" applyAlignment="1" applyProtection="1">
      <alignment horizontal="center"/>
      <protection locked="0"/>
    </xf>
    <xf numFmtId="166" fontId="13" fillId="0" borderId="8" xfId="0" applyNumberFormat="1" applyFont="1" applyBorder="1" applyAlignment="1" applyProtection="1">
      <alignment horizontal="center"/>
      <protection locked="0"/>
    </xf>
    <xf numFmtId="6" fontId="10" fillId="4" borderId="0" xfId="0" applyNumberFormat="1" applyFont="1" applyFill="1" applyAlignment="1">
      <alignment horizontal="left"/>
    </xf>
    <xf numFmtId="0" fontId="10" fillId="4" borderId="0" xfId="0" applyFont="1" applyFill="1"/>
    <xf numFmtId="0" fontId="1" fillId="4" borderId="0" xfId="0" applyFont="1" applyFill="1"/>
    <xf numFmtId="166" fontId="13" fillId="3" borderId="6" xfId="0" applyNumberFormat="1" applyFont="1" applyFill="1" applyBorder="1" applyProtection="1">
      <protection locked="0"/>
    </xf>
    <xf numFmtId="166" fontId="13" fillId="0" borderId="8" xfId="0" applyNumberFormat="1" applyFont="1" applyBorder="1" applyProtection="1">
      <protection locked="0"/>
    </xf>
    <xf numFmtId="166" fontId="12" fillId="3" borderId="6" xfId="0" applyNumberFormat="1" applyFont="1" applyFill="1" applyBorder="1" applyProtection="1">
      <protection locked="0"/>
    </xf>
    <xf numFmtId="166" fontId="12" fillId="0" borderId="8" xfId="0" applyNumberFormat="1" applyFont="1" applyBorder="1" applyProtection="1">
      <protection locked="0"/>
    </xf>
  </cellXfs>
  <cellStyles count="2">
    <cellStyle name="Normal" xfId="0" builtinId="0"/>
    <cellStyle name="Normal 3" xfId="1" xr:uid="{00000000-0005-0000-0000-000001000000}"/>
  </cellStyles>
  <dxfs count="22">
    <dxf>
      <fill>
        <patternFill>
          <bgColor rgb="FFFF0000"/>
        </patternFill>
      </fill>
    </dxf>
    <dxf>
      <font>
        <b/>
        <i val="0"/>
      </font>
      <fill>
        <patternFill patternType="solid">
          <bgColor theme="6" tint="0.39994506668294322"/>
        </patternFill>
      </fill>
    </dxf>
    <dxf>
      <fill>
        <patternFill>
          <bgColor rgb="FFFF0000"/>
        </patternFill>
      </fill>
    </dxf>
    <dxf>
      <font>
        <b/>
        <i val="0"/>
      </font>
      <fill>
        <patternFill patternType="solid">
          <bgColor theme="6" tint="0.39994506668294322"/>
        </patternFill>
      </fill>
    </dxf>
    <dxf>
      <fill>
        <patternFill>
          <bgColor rgb="FFFF0000"/>
        </patternFill>
      </fill>
    </dxf>
    <dxf>
      <font>
        <b/>
        <i val="0"/>
      </font>
      <fill>
        <patternFill patternType="solid">
          <bgColor theme="6" tint="0.39994506668294322"/>
        </patternFill>
      </fill>
    </dxf>
    <dxf>
      <fill>
        <patternFill>
          <bgColor rgb="FFFF0000"/>
        </patternFill>
      </fill>
    </dxf>
    <dxf>
      <font>
        <b/>
        <i val="0"/>
      </font>
      <fill>
        <patternFill patternType="solid">
          <bgColor theme="6" tint="0.39994506668294322"/>
        </patternFill>
      </fill>
    </dxf>
    <dxf>
      <fill>
        <patternFill>
          <bgColor rgb="FFFF0000"/>
        </patternFill>
      </fill>
    </dxf>
    <dxf>
      <font>
        <b/>
        <i val="0"/>
      </font>
      <fill>
        <patternFill patternType="solid">
          <bgColor theme="6" tint="0.39994506668294322"/>
        </patternFill>
      </fill>
    </dxf>
    <dxf>
      <fill>
        <patternFill>
          <bgColor rgb="FFFF0000"/>
        </patternFill>
      </fill>
    </dxf>
    <dxf>
      <font>
        <b/>
        <i val="0"/>
      </font>
      <fill>
        <patternFill patternType="solid">
          <bgColor theme="6" tint="0.39994506668294322"/>
        </patternFill>
      </fill>
    </dxf>
    <dxf>
      <fill>
        <patternFill>
          <bgColor rgb="FFFF0000"/>
        </patternFill>
      </fill>
    </dxf>
    <dxf>
      <font>
        <b/>
        <i val="0"/>
      </font>
      <fill>
        <patternFill patternType="solid">
          <bgColor theme="6" tint="0.39994506668294322"/>
        </patternFill>
      </fill>
    </dxf>
    <dxf>
      <fill>
        <patternFill>
          <bgColor rgb="FFFF0000"/>
        </patternFill>
      </fill>
    </dxf>
    <dxf>
      <font>
        <b/>
        <i val="0"/>
      </font>
      <fill>
        <patternFill patternType="solid">
          <bgColor theme="6" tint="0.39994506668294322"/>
        </patternFill>
      </fill>
    </dxf>
    <dxf>
      <fill>
        <patternFill>
          <bgColor rgb="FFFF0000"/>
        </patternFill>
      </fill>
    </dxf>
    <dxf>
      <font>
        <b/>
        <i val="0"/>
      </font>
      <fill>
        <patternFill patternType="solid">
          <bgColor theme="6" tint="0.39994506668294322"/>
        </patternFill>
      </fill>
    </dxf>
    <dxf>
      <fill>
        <patternFill>
          <bgColor rgb="FFFF0000"/>
        </patternFill>
      </fill>
    </dxf>
    <dxf>
      <font>
        <b/>
        <i val="0"/>
      </font>
      <fill>
        <patternFill patternType="solid">
          <bgColor theme="6" tint="0.39994506668294322"/>
        </patternFill>
      </fill>
    </dxf>
    <dxf>
      <font>
        <b/>
        <i val="0"/>
      </font>
      <fill>
        <patternFill>
          <fgColor indexed="64"/>
          <bgColor rgb="FFFFC000"/>
        </patternFill>
      </fill>
    </dxf>
    <dxf>
      <font>
        <b/>
        <i val="0"/>
      </font>
      <fill>
        <patternFill>
          <fgColor indexed="64"/>
          <bgColor rgb="FFFFC0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BBA67-9C5B-44AA-84D6-459D07D04582}">
  <sheetPr codeName="Feuil5"/>
  <dimension ref="A2:L39"/>
  <sheetViews>
    <sheetView topLeftCell="A2" workbookViewId="0">
      <selection activeCell="F3" sqref="F3"/>
    </sheetView>
  </sheetViews>
  <sheetFormatPr baseColWidth="10" defaultRowHeight="15" x14ac:dyDescent="0.25"/>
  <cols>
    <col min="2" max="2" width="11.42578125" style="29"/>
    <col min="10" max="10" width="10.5703125" customWidth="1"/>
    <col min="11" max="11" width="22.42578125" style="29" bestFit="1" customWidth="1"/>
    <col min="12" max="12" width="28" bestFit="1" customWidth="1"/>
  </cols>
  <sheetData>
    <row r="2" spans="1:12" x14ac:dyDescent="0.25">
      <c r="A2">
        <v>38120</v>
      </c>
      <c r="B2" s="29" t="s">
        <v>27</v>
      </c>
      <c r="D2" t="s">
        <v>60</v>
      </c>
      <c r="J2">
        <v>38140</v>
      </c>
      <c r="K2" s="29" t="s">
        <v>29</v>
      </c>
      <c r="L2" t="str">
        <f>J2&amp;" "&amp;K2</f>
        <v>38140 BEAUCROISSANT</v>
      </c>
    </row>
    <row r="3" spans="1:12" x14ac:dyDescent="0.25">
      <c r="A3">
        <v>38140</v>
      </c>
      <c r="B3" s="29" t="s">
        <v>29</v>
      </c>
      <c r="D3" t="s">
        <v>61</v>
      </c>
      <c r="J3">
        <v>38300</v>
      </c>
      <c r="K3" s="29" t="s">
        <v>30</v>
      </c>
      <c r="L3" t="str">
        <f t="shared" ref="L3:L39" si="0">J3&amp;" "&amp;K3</f>
        <v>38300 BOURGOIN</v>
      </c>
    </row>
    <row r="4" spans="1:12" x14ac:dyDescent="0.25">
      <c r="A4">
        <v>38300</v>
      </c>
      <c r="B4" s="29" t="s">
        <v>30</v>
      </c>
      <c r="D4" t="s">
        <v>62</v>
      </c>
      <c r="J4">
        <v>38700</v>
      </c>
      <c r="K4" s="29" t="s">
        <v>31</v>
      </c>
      <c r="L4" t="str">
        <f t="shared" si="0"/>
        <v>38700 CORENC</v>
      </c>
    </row>
    <row r="5" spans="1:12" x14ac:dyDescent="0.25">
      <c r="A5">
        <v>38700</v>
      </c>
      <c r="B5" s="29" t="s">
        <v>31</v>
      </c>
      <c r="D5" t="s">
        <v>63</v>
      </c>
      <c r="J5">
        <v>38250</v>
      </c>
      <c r="K5" s="29" t="s">
        <v>32</v>
      </c>
      <c r="L5" t="str">
        <f t="shared" si="0"/>
        <v>38250 CORRENçON</v>
      </c>
    </row>
    <row r="6" spans="1:12" x14ac:dyDescent="0.25">
      <c r="A6">
        <v>38250</v>
      </c>
      <c r="B6" s="29" t="s">
        <v>32</v>
      </c>
      <c r="D6" t="s">
        <v>64</v>
      </c>
      <c r="J6">
        <v>38500</v>
      </c>
      <c r="K6" s="29" t="s">
        <v>33</v>
      </c>
      <c r="L6" t="str">
        <f t="shared" si="0"/>
        <v>38500 COUBLEVIE</v>
      </c>
    </row>
    <row r="7" spans="1:12" x14ac:dyDescent="0.25">
      <c r="A7">
        <v>38500</v>
      </c>
      <c r="B7" s="29" t="s">
        <v>33</v>
      </c>
      <c r="D7" t="s">
        <v>65</v>
      </c>
      <c r="J7">
        <v>38920</v>
      </c>
      <c r="K7" s="29" t="s">
        <v>34</v>
      </c>
      <c r="L7" t="str">
        <f t="shared" si="0"/>
        <v>38920 CROLLES</v>
      </c>
    </row>
    <row r="8" spans="1:12" x14ac:dyDescent="0.25">
      <c r="A8">
        <v>38920</v>
      </c>
      <c r="B8" s="29" t="s">
        <v>34</v>
      </c>
      <c r="D8" t="s">
        <v>66</v>
      </c>
      <c r="J8">
        <v>38420</v>
      </c>
      <c r="K8" s="29" t="s">
        <v>35</v>
      </c>
      <c r="L8" t="str">
        <f t="shared" si="0"/>
        <v>38420 DOMENE</v>
      </c>
    </row>
    <row r="9" spans="1:12" x14ac:dyDescent="0.25">
      <c r="A9">
        <v>38420</v>
      </c>
      <c r="B9" s="29" t="s">
        <v>35</v>
      </c>
      <c r="D9" t="s">
        <v>67</v>
      </c>
      <c r="J9">
        <v>38130</v>
      </c>
      <c r="K9" s="29" t="s">
        <v>36</v>
      </c>
      <c r="L9" t="str">
        <f t="shared" si="0"/>
        <v>38130 ECHIROLLES</v>
      </c>
    </row>
    <row r="10" spans="1:12" x14ac:dyDescent="0.25">
      <c r="A10">
        <v>38130</v>
      </c>
      <c r="B10" s="29" t="s">
        <v>36</v>
      </c>
      <c r="D10" t="s">
        <v>68</v>
      </c>
      <c r="J10">
        <v>38600</v>
      </c>
      <c r="K10" s="29" t="s">
        <v>37</v>
      </c>
      <c r="L10" t="str">
        <f t="shared" si="0"/>
        <v>38600 FONTAINE</v>
      </c>
    </row>
    <row r="11" spans="1:12" x14ac:dyDescent="0.25">
      <c r="A11">
        <v>38600</v>
      </c>
      <c r="B11" s="29" t="s">
        <v>37</v>
      </c>
      <c r="D11" t="s">
        <v>69</v>
      </c>
      <c r="J11">
        <v>38120</v>
      </c>
      <c r="K11" s="29" t="s">
        <v>38</v>
      </c>
      <c r="L11" t="str">
        <f t="shared" si="0"/>
        <v>38120 FONTANIL CORNILLON</v>
      </c>
    </row>
    <row r="12" spans="1:12" x14ac:dyDescent="0.25">
      <c r="A12">
        <v>38120</v>
      </c>
      <c r="B12" s="29" t="s">
        <v>38</v>
      </c>
      <c r="D12" t="s">
        <v>70</v>
      </c>
      <c r="J12">
        <v>38000</v>
      </c>
      <c r="K12" s="29" t="s">
        <v>39</v>
      </c>
      <c r="L12" t="str">
        <f t="shared" si="0"/>
        <v>38000 GRENOBLE</v>
      </c>
    </row>
    <row r="13" spans="1:12" x14ac:dyDescent="0.25">
      <c r="A13">
        <v>38000</v>
      </c>
      <c r="B13" s="29" t="s">
        <v>39</v>
      </c>
      <c r="D13" t="s">
        <v>71</v>
      </c>
      <c r="J13">
        <v>38140</v>
      </c>
      <c r="K13" s="29" t="s">
        <v>72</v>
      </c>
      <c r="L13" t="str">
        <f t="shared" si="0"/>
        <v>38140 IZEAUX</v>
      </c>
    </row>
    <row r="14" spans="1:12" x14ac:dyDescent="0.25">
      <c r="A14">
        <v>38500</v>
      </c>
      <c r="B14" s="29" t="s">
        <v>40</v>
      </c>
      <c r="D14" t="s">
        <v>73</v>
      </c>
      <c r="I14" s="31">
        <v>38500</v>
      </c>
      <c r="J14" s="31"/>
      <c r="K14" s="29" t="s">
        <v>40</v>
      </c>
      <c r="L14" t="str">
        <f>I14&amp;" "&amp;K14</f>
        <v>38500 LA BUISSE</v>
      </c>
    </row>
    <row r="15" spans="1:12" x14ac:dyDescent="0.25">
      <c r="A15">
        <v>38260</v>
      </c>
      <c r="B15" s="29" t="s">
        <v>41</v>
      </c>
      <c r="D15" t="s">
        <v>74</v>
      </c>
      <c r="I15" s="31">
        <v>38260</v>
      </c>
      <c r="J15" s="31"/>
      <c r="K15" s="29" t="s">
        <v>41</v>
      </c>
      <c r="L15" t="str">
        <f>I15&amp;" "&amp;K15</f>
        <v>38260 LA COTE ST ANDRE</v>
      </c>
    </row>
    <row r="16" spans="1:12" x14ac:dyDescent="0.25">
      <c r="A16">
        <v>38700</v>
      </c>
      <c r="B16" s="29" t="s">
        <v>42</v>
      </c>
      <c r="D16" t="s">
        <v>75</v>
      </c>
      <c r="J16">
        <v>38700</v>
      </c>
      <c r="K16" s="29" t="s">
        <v>42</v>
      </c>
      <c r="L16" t="str">
        <f t="shared" si="0"/>
        <v>38700 LA TRONCHE</v>
      </c>
    </row>
    <row r="17" spans="1:12" x14ac:dyDescent="0.25">
      <c r="A17">
        <v>38430</v>
      </c>
      <c r="B17" s="29" t="s">
        <v>43</v>
      </c>
      <c r="D17" t="s">
        <v>76</v>
      </c>
      <c r="J17">
        <v>38430</v>
      </c>
      <c r="K17" s="29" t="s">
        <v>43</v>
      </c>
      <c r="L17" t="str">
        <f t="shared" si="0"/>
        <v>38430 MOIRANS</v>
      </c>
    </row>
    <row r="18" spans="1:12" x14ac:dyDescent="0.25">
      <c r="A18">
        <v>38120</v>
      </c>
      <c r="B18" s="29" t="s">
        <v>44</v>
      </c>
      <c r="D18" t="s">
        <v>77</v>
      </c>
      <c r="H18" t="s">
        <v>5</v>
      </c>
      <c r="J18">
        <v>38120</v>
      </c>
      <c r="K18" s="29" t="s">
        <v>44</v>
      </c>
      <c r="L18" t="str">
        <f t="shared" si="0"/>
        <v>38120 MONT ST MARTIN</v>
      </c>
    </row>
    <row r="19" spans="1:12" x14ac:dyDescent="0.25">
      <c r="A19">
        <v>38340</v>
      </c>
      <c r="B19" s="29" t="s">
        <v>45</v>
      </c>
      <c r="D19" t="s">
        <v>78</v>
      </c>
      <c r="J19">
        <v>38340</v>
      </c>
      <c r="K19" s="29" t="s">
        <v>45</v>
      </c>
      <c r="L19" t="str">
        <f t="shared" si="0"/>
        <v>38340 POMMIERS LA PLACETTE</v>
      </c>
    </row>
    <row r="20" spans="1:12" x14ac:dyDescent="0.25">
      <c r="A20">
        <v>38120</v>
      </c>
      <c r="B20" s="29" t="s">
        <v>46</v>
      </c>
      <c r="D20" t="s">
        <v>79</v>
      </c>
      <c r="J20">
        <v>38120</v>
      </c>
      <c r="K20" s="29" t="s">
        <v>46</v>
      </c>
      <c r="L20" t="str">
        <f t="shared" si="0"/>
        <v>38120 PROVEYSIEUX</v>
      </c>
    </row>
    <row r="21" spans="1:12" x14ac:dyDescent="0.25">
      <c r="A21">
        <v>38950</v>
      </c>
      <c r="B21" s="29" t="s">
        <v>47</v>
      </c>
      <c r="D21" t="s">
        <v>80</v>
      </c>
      <c r="J21">
        <v>38950</v>
      </c>
      <c r="K21" s="29" t="s">
        <v>47</v>
      </c>
      <c r="L21" t="str">
        <f t="shared" si="0"/>
        <v>38950 QUAIX EN CHARTREUSE</v>
      </c>
    </row>
    <row r="22" spans="1:12" x14ac:dyDescent="0.25">
      <c r="A22">
        <v>38360</v>
      </c>
      <c r="B22" s="29" t="s">
        <v>48</v>
      </c>
      <c r="D22" t="s">
        <v>81</v>
      </c>
      <c r="J22">
        <v>38140</v>
      </c>
      <c r="K22" s="29" t="s">
        <v>82</v>
      </c>
      <c r="L22" t="str">
        <f t="shared" si="0"/>
        <v>38140 RIVES</v>
      </c>
    </row>
    <row r="23" spans="1:12" x14ac:dyDescent="0.25">
      <c r="A23">
        <v>38170</v>
      </c>
      <c r="B23" s="29" t="s">
        <v>49</v>
      </c>
      <c r="D23" t="s">
        <v>83</v>
      </c>
      <c r="J23">
        <v>38360</v>
      </c>
      <c r="K23" s="29" t="s">
        <v>48</v>
      </c>
      <c r="L23" t="str">
        <f t="shared" si="0"/>
        <v>38360 SASSENAGE</v>
      </c>
    </row>
    <row r="24" spans="1:12" x14ac:dyDescent="0.25">
      <c r="A24">
        <v>38180</v>
      </c>
      <c r="B24" s="29" t="s">
        <v>50</v>
      </c>
      <c r="D24" t="s">
        <v>84</v>
      </c>
      <c r="J24">
        <v>38170</v>
      </c>
      <c r="K24" s="29" t="s">
        <v>49</v>
      </c>
      <c r="L24" t="str">
        <f t="shared" si="0"/>
        <v>38170 SEYSSINET PARISET</v>
      </c>
    </row>
    <row r="25" spans="1:12" x14ac:dyDescent="0.25">
      <c r="A25">
        <v>38500</v>
      </c>
      <c r="B25" s="29" t="s">
        <v>51</v>
      </c>
      <c r="D25" t="s">
        <v>85</v>
      </c>
      <c r="J25">
        <v>38180</v>
      </c>
      <c r="K25" s="29" t="s">
        <v>50</v>
      </c>
      <c r="L25" t="str">
        <f t="shared" si="0"/>
        <v>38180 SEYSSINS</v>
      </c>
    </row>
    <row r="26" spans="1:12" x14ac:dyDescent="0.25">
      <c r="A26">
        <v>38430</v>
      </c>
      <c r="B26" s="29" t="s">
        <v>52</v>
      </c>
      <c r="D26" t="s">
        <v>86</v>
      </c>
      <c r="J26">
        <v>38590</v>
      </c>
      <c r="K26" s="29" t="s">
        <v>87</v>
      </c>
      <c r="L26" t="str">
        <f t="shared" si="0"/>
        <v>38590 SILLANS</v>
      </c>
    </row>
    <row r="27" spans="1:12" x14ac:dyDescent="0.25">
      <c r="A27">
        <v>38950</v>
      </c>
      <c r="B27" s="29" t="s">
        <v>53</v>
      </c>
      <c r="D27" t="s">
        <v>88</v>
      </c>
      <c r="J27">
        <v>38500</v>
      </c>
      <c r="K27" s="29" t="s">
        <v>51</v>
      </c>
      <c r="L27" t="str">
        <f t="shared" si="0"/>
        <v>38500 ST CASSIEN</v>
      </c>
    </row>
    <row r="28" spans="1:12" x14ac:dyDescent="0.25">
      <c r="A28">
        <v>38410</v>
      </c>
      <c r="B28" s="29" t="s">
        <v>54</v>
      </c>
      <c r="D28" t="s">
        <v>28</v>
      </c>
      <c r="J28">
        <v>38120</v>
      </c>
      <c r="K28" s="29" t="s">
        <v>27</v>
      </c>
      <c r="L28" t="str">
        <f t="shared" si="0"/>
        <v>38120 ST EGREVE</v>
      </c>
    </row>
    <row r="29" spans="1:12" x14ac:dyDescent="0.25">
      <c r="A29">
        <v>38210</v>
      </c>
      <c r="B29" s="29" t="s">
        <v>55</v>
      </c>
      <c r="D29" t="s">
        <v>89</v>
      </c>
      <c r="J29">
        <v>38430</v>
      </c>
      <c r="K29" s="29" t="s">
        <v>52</v>
      </c>
      <c r="L29" t="str">
        <f t="shared" si="0"/>
        <v>38430 ST JEAN DE MOIRANS</v>
      </c>
    </row>
    <row r="30" spans="1:12" x14ac:dyDescent="0.25">
      <c r="A30">
        <v>38250</v>
      </c>
      <c r="B30" s="29" t="s">
        <v>56</v>
      </c>
      <c r="D30" t="s">
        <v>90</v>
      </c>
      <c r="J30">
        <v>38950</v>
      </c>
      <c r="K30" s="29" t="s">
        <v>53</v>
      </c>
      <c r="L30" t="str">
        <f t="shared" si="0"/>
        <v>38950 ST MARTIN LE VINOUX</v>
      </c>
    </row>
    <row r="31" spans="1:12" x14ac:dyDescent="0.25">
      <c r="A31">
        <v>38500</v>
      </c>
      <c r="B31" s="29" t="s">
        <v>57</v>
      </c>
      <c r="D31" t="s">
        <v>91</v>
      </c>
      <c r="J31">
        <v>38070</v>
      </c>
      <c r="K31" s="29" t="s">
        <v>92</v>
      </c>
      <c r="L31" t="str">
        <f t="shared" si="0"/>
        <v>38070 ST QUENTIN SUR ISERE</v>
      </c>
    </row>
    <row r="32" spans="1:12" x14ac:dyDescent="0.25">
      <c r="A32">
        <v>38340</v>
      </c>
      <c r="B32" s="29" t="s">
        <v>58</v>
      </c>
      <c r="D32" t="s">
        <v>93</v>
      </c>
      <c r="J32">
        <v>38410</v>
      </c>
      <c r="K32" s="29" t="s">
        <v>54</v>
      </c>
      <c r="L32" t="str">
        <f t="shared" si="0"/>
        <v>38410 ST MARTIN URIAGE</v>
      </c>
    </row>
    <row r="33" spans="1:12" x14ac:dyDescent="0.25">
      <c r="A33">
        <v>38210</v>
      </c>
      <c r="B33" s="29" t="s">
        <v>59</v>
      </c>
      <c r="D33" t="s">
        <v>94</v>
      </c>
      <c r="J33">
        <v>38210</v>
      </c>
      <c r="K33" s="29" t="s">
        <v>55</v>
      </c>
      <c r="L33" t="str">
        <f t="shared" si="0"/>
        <v>38210 TULLINS</v>
      </c>
    </row>
    <row r="34" spans="1:12" x14ac:dyDescent="0.25">
      <c r="D34" t="s">
        <v>95</v>
      </c>
      <c r="J34">
        <v>38450</v>
      </c>
      <c r="K34" s="29" t="s">
        <v>96</v>
      </c>
      <c r="L34" t="str">
        <f t="shared" si="0"/>
        <v>38450 VIF</v>
      </c>
    </row>
    <row r="35" spans="1:12" x14ac:dyDescent="0.25">
      <c r="D35" t="s">
        <v>97</v>
      </c>
      <c r="J35">
        <v>38250</v>
      </c>
      <c r="K35" s="29" t="s">
        <v>56</v>
      </c>
      <c r="L35" t="str">
        <f t="shared" si="0"/>
        <v>38250 VILLARD DE LANS</v>
      </c>
    </row>
    <row r="36" spans="1:12" x14ac:dyDescent="0.25">
      <c r="D36" t="s">
        <v>98</v>
      </c>
      <c r="J36">
        <v>38470</v>
      </c>
      <c r="K36" s="29" t="s">
        <v>99</v>
      </c>
      <c r="L36" t="str">
        <f t="shared" si="0"/>
        <v>38470 VINAY</v>
      </c>
    </row>
    <row r="37" spans="1:12" x14ac:dyDescent="0.25">
      <c r="D37" t="s">
        <v>100</v>
      </c>
      <c r="J37">
        <v>38500</v>
      </c>
      <c r="K37" s="29" t="s">
        <v>57</v>
      </c>
      <c r="L37" t="str">
        <f t="shared" si="0"/>
        <v>38500 VOIRON</v>
      </c>
    </row>
    <row r="38" spans="1:12" x14ac:dyDescent="0.25">
      <c r="D38" t="s">
        <v>101</v>
      </c>
      <c r="J38">
        <v>38340</v>
      </c>
      <c r="K38" s="29" t="s">
        <v>58</v>
      </c>
      <c r="L38" t="str">
        <f t="shared" si="0"/>
        <v>38340 VOREPPE</v>
      </c>
    </row>
    <row r="39" spans="1:12" x14ac:dyDescent="0.25">
      <c r="D39" t="s">
        <v>102</v>
      </c>
      <c r="J39">
        <v>38210</v>
      </c>
      <c r="K39" s="29" t="s">
        <v>59</v>
      </c>
      <c r="L39" t="str">
        <f t="shared" si="0"/>
        <v>38210 VOUREY</v>
      </c>
    </row>
  </sheetData>
  <sheetProtection sheet="1" objects="1" scenarios="1" formatCells="0" formatRows="0"/>
  <mergeCells count="2">
    <mergeCell ref="I14:J14"/>
    <mergeCell ref="I15:J15"/>
  </mergeCells>
  <conditionalFormatting sqref="H13">
    <cfRule type="cellIs" dxfId="21" priority="2" operator="equal">
      <formula>"Banque"</formula>
    </cfRule>
  </conditionalFormatting>
  <conditionalFormatting sqref="H14">
    <cfRule type="cellIs" dxfId="20" priority="1" operator="equal">
      <formula>"N° chèque"</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7B6FF-B968-4F05-B6FC-9A930D4E14B4}">
  <sheetPr codeName="Feuil12"/>
  <dimension ref="A1:K37"/>
  <sheetViews>
    <sheetView zoomScaleNormal="100" workbookViewId="0">
      <selection activeCell="C3" sqref="C3:E3"/>
    </sheetView>
  </sheetViews>
  <sheetFormatPr baseColWidth="10" defaultRowHeight="15" x14ac:dyDescent="0.25"/>
  <cols>
    <col min="1" max="1" width="32.85546875" customWidth="1"/>
    <col min="2" max="2" width="14.28515625" style="1" bestFit="1" customWidth="1"/>
    <col min="3" max="3" width="12.7109375" customWidth="1"/>
    <col min="4" max="4" width="20.5703125" customWidth="1"/>
    <col min="5" max="5" width="13.5703125" hidden="1" customWidth="1"/>
    <col min="6" max="6" width="9.5703125" customWidth="1"/>
    <col min="7" max="7" width="13.140625" customWidth="1"/>
    <col min="8" max="8" width="10.28515625" customWidth="1"/>
    <col min="9" max="9" width="10" customWidth="1"/>
    <col min="11" max="11" width="51.5703125" customWidth="1"/>
  </cols>
  <sheetData>
    <row r="1" spans="1:11" ht="15.75" thickBot="1" x14ac:dyDescent="0.3">
      <c r="A1" s="8"/>
      <c r="B1" s="9"/>
      <c r="C1" s="8"/>
      <c r="D1" s="8"/>
      <c r="F1" s="8"/>
      <c r="G1" s="8"/>
      <c r="H1" s="8"/>
      <c r="I1" s="8"/>
    </row>
    <row r="2" spans="1:11" ht="15.75" thickBot="1" x14ac:dyDescent="0.3">
      <c r="A2" s="2" t="s">
        <v>2</v>
      </c>
      <c r="B2" s="15"/>
      <c r="C2" s="32" t="s">
        <v>105</v>
      </c>
      <c r="D2" s="33"/>
      <c r="F2" s="3" t="s">
        <v>7</v>
      </c>
      <c r="G2" s="8"/>
      <c r="H2" s="3" t="s">
        <v>6</v>
      </c>
      <c r="I2" s="8"/>
    </row>
    <row r="3" spans="1:11" ht="34.5" thickBot="1" x14ac:dyDescent="0.55000000000000004">
      <c r="A3" s="42" t="s">
        <v>107</v>
      </c>
      <c r="B3" s="31"/>
      <c r="C3" s="43" t="s">
        <v>104</v>
      </c>
      <c r="D3" s="44"/>
      <c r="E3" s="45"/>
      <c r="F3" s="46" t="s">
        <v>28</v>
      </c>
      <c r="G3" s="47"/>
      <c r="H3" s="53" t="s">
        <v>104</v>
      </c>
      <c r="I3" s="54"/>
    </row>
    <row r="4" spans="1:11" x14ac:dyDescent="0.25">
      <c r="A4" s="10" t="s">
        <v>0</v>
      </c>
      <c r="B4" s="18" t="s">
        <v>1</v>
      </c>
      <c r="C4" s="8"/>
      <c r="D4" s="8"/>
      <c r="E4" s="8"/>
      <c r="F4" s="8"/>
      <c r="G4" s="8"/>
      <c r="H4" s="8"/>
      <c r="I4" s="8"/>
    </row>
    <row r="5" spans="1:11" ht="15.75" x14ac:dyDescent="0.25">
      <c r="A5" s="8"/>
      <c r="B5" s="19" t="s">
        <v>10</v>
      </c>
      <c r="C5" s="10"/>
      <c r="D5" s="50" t="s">
        <v>11</v>
      </c>
      <c r="E5" s="51"/>
      <c r="F5" s="52" t="s">
        <v>3</v>
      </c>
      <c r="G5" s="52"/>
      <c r="H5" s="52" t="s">
        <v>4</v>
      </c>
      <c r="I5" s="52"/>
    </row>
    <row r="6" spans="1:11" x14ac:dyDescent="0.25">
      <c r="A6" s="8"/>
      <c r="B6" s="19" t="s">
        <v>16</v>
      </c>
      <c r="C6" s="8"/>
      <c r="D6" s="20" t="s">
        <v>12</v>
      </c>
      <c r="E6" s="20"/>
      <c r="F6" s="8"/>
      <c r="G6" s="8"/>
      <c r="H6" s="8"/>
      <c r="I6" s="8"/>
    </row>
    <row r="7" spans="1:11" ht="15" customHeight="1" x14ac:dyDescent="0.25">
      <c r="A7" s="5"/>
      <c r="B7" s="6"/>
      <c r="C7" s="28" t="str">
        <f t="shared" ref="C7:C21" si="0">IF(A7="","",$C$3)</f>
        <v/>
      </c>
      <c r="D7" s="21" t="s">
        <v>13</v>
      </c>
      <c r="E7" s="22" t="str">
        <f>IF(A7="","",#REF!)</f>
        <v/>
      </c>
      <c r="F7" s="12"/>
      <c r="G7" s="8"/>
      <c r="H7" s="8"/>
      <c r="I7" s="8"/>
      <c r="J7" t="str">
        <f>IF(AND(B7="",A7&lt;&gt;""),"manque le prix","")</f>
        <v/>
      </c>
    </row>
    <row r="8" spans="1:11" ht="15" customHeight="1" thickBot="1" x14ac:dyDescent="0.3">
      <c r="A8" s="5"/>
      <c r="B8" s="6"/>
      <c r="C8" s="28" t="str">
        <f t="shared" si="0"/>
        <v/>
      </c>
      <c r="D8" s="21" t="s">
        <v>14</v>
      </c>
      <c r="E8" s="23" t="str">
        <f>IF(A8="","",#REF!)</f>
        <v/>
      </c>
      <c r="F8" s="13">
        <f>SUM(B7:C21)</f>
        <v>0</v>
      </c>
      <c r="G8" s="8"/>
      <c r="H8" s="9" t="str">
        <f>IF(D7="oui",2,"")</f>
        <v/>
      </c>
      <c r="I8" s="8"/>
      <c r="J8" t="str">
        <f t="shared" ref="J8:J22" si="1">IF(AND(B8="",A8&lt;&gt;""),"manque le prix","")</f>
        <v/>
      </c>
    </row>
    <row r="9" spans="1:11" ht="15" customHeight="1" thickBot="1" x14ac:dyDescent="0.3">
      <c r="A9" s="5"/>
      <c r="B9" s="6"/>
      <c r="C9" s="28" t="str">
        <f t="shared" si="0"/>
        <v/>
      </c>
      <c r="D9" s="21" t="s">
        <v>15</v>
      </c>
      <c r="E9" s="23" t="str">
        <f>IF(A9="","",#REF!)</f>
        <v/>
      </c>
      <c r="F9" s="16" t="s">
        <v>8</v>
      </c>
      <c r="G9" s="17"/>
      <c r="H9" s="8"/>
      <c r="I9" s="8"/>
      <c r="J9" t="str">
        <f t="shared" si="1"/>
        <v/>
      </c>
    </row>
    <row r="10" spans="1:11" ht="15" customHeight="1" x14ac:dyDescent="0.25">
      <c r="A10" s="5"/>
      <c r="B10" s="6"/>
      <c r="C10" s="28" t="str">
        <f t="shared" si="0"/>
        <v/>
      </c>
      <c r="D10" s="11"/>
      <c r="E10" s="12" t="str">
        <f>IF(A10="","",#REF!)</f>
        <v/>
      </c>
      <c r="F10" s="36" t="s">
        <v>9</v>
      </c>
      <c r="G10" s="36"/>
      <c r="H10" s="36"/>
      <c r="I10" s="37"/>
      <c r="J10" t="str">
        <f t="shared" si="1"/>
        <v/>
      </c>
    </row>
    <row r="11" spans="1:11" ht="15" customHeight="1" thickBot="1" x14ac:dyDescent="0.3">
      <c r="A11" s="5"/>
      <c r="B11" s="6"/>
      <c r="C11" s="28" t="str">
        <f t="shared" si="0"/>
        <v/>
      </c>
      <c r="D11" s="24"/>
      <c r="E11" s="12" t="str">
        <f>IF(A11="","",#REF!)</f>
        <v/>
      </c>
      <c r="F11" s="35"/>
      <c r="G11" s="35"/>
      <c r="H11" s="35"/>
      <c r="I11" s="38"/>
      <c r="J11" t="str">
        <f t="shared" si="1"/>
        <v/>
      </c>
      <c r="K11" s="34"/>
    </row>
    <row r="12" spans="1:11" ht="15" customHeight="1" thickBot="1" x14ac:dyDescent="0.3">
      <c r="A12" s="5"/>
      <c r="B12" s="6"/>
      <c r="C12" s="28" t="str">
        <f t="shared" si="0"/>
        <v/>
      </c>
      <c r="D12" s="25" t="s">
        <v>17</v>
      </c>
      <c r="E12" s="12" t="str">
        <f>IF(A12="","",#REF!)</f>
        <v/>
      </c>
      <c r="F12" s="35"/>
      <c r="G12" s="35"/>
      <c r="H12" s="35"/>
      <c r="I12" s="38"/>
      <c r="J12" t="str">
        <f t="shared" si="1"/>
        <v/>
      </c>
      <c r="K12" s="35"/>
    </row>
    <row r="13" spans="1:11" ht="15" customHeight="1" x14ac:dyDescent="0.25">
      <c r="A13" s="5"/>
      <c r="B13" s="6"/>
      <c r="C13" s="28" t="str">
        <f t="shared" si="0"/>
        <v/>
      </c>
      <c r="D13" s="26" t="s">
        <v>21</v>
      </c>
      <c r="E13" s="12" t="str">
        <f>IF(A13="","",#REF!)</f>
        <v/>
      </c>
      <c r="F13" s="35"/>
      <c r="G13" s="35"/>
      <c r="H13" s="35"/>
      <c r="I13" s="38"/>
      <c r="J13" t="str">
        <f t="shared" si="1"/>
        <v/>
      </c>
      <c r="K13" s="35"/>
    </row>
    <row r="14" spans="1:11" ht="15" customHeight="1" x14ac:dyDescent="0.25">
      <c r="A14" s="7"/>
      <c r="B14" s="6"/>
      <c r="C14" s="28" t="str">
        <f t="shared" si="0"/>
        <v/>
      </c>
      <c r="D14" s="27" t="s">
        <v>24</v>
      </c>
      <c r="E14" s="12" t="str">
        <f>IF(A14="","",#REF!)</f>
        <v/>
      </c>
      <c r="F14" s="35"/>
      <c r="G14" s="35"/>
      <c r="H14" s="35"/>
      <c r="I14" s="38"/>
      <c r="J14" t="str">
        <f t="shared" si="1"/>
        <v/>
      </c>
      <c r="K14" s="35"/>
    </row>
    <row r="15" spans="1:11" ht="15" customHeight="1" x14ac:dyDescent="0.25">
      <c r="A15" s="5"/>
      <c r="B15" s="6"/>
      <c r="C15" s="28" t="str">
        <f t="shared" si="0"/>
        <v/>
      </c>
      <c r="D15" s="26" t="s">
        <v>25</v>
      </c>
      <c r="E15" s="12" t="str">
        <f>IF(A15="","",#REF!)</f>
        <v/>
      </c>
      <c r="F15" s="35"/>
      <c r="G15" s="35"/>
      <c r="H15" s="35"/>
      <c r="I15" s="38"/>
      <c r="J15" t="str">
        <f t="shared" si="1"/>
        <v/>
      </c>
      <c r="K15" s="35"/>
    </row>
    <row r="16" spans="1:11" ht="15" customHeight="1" x14ac:dyDescent="0.25">
      <c r="A16" s="5"/>
      <c r="B16" s="6"/>
      <c r="C16" s="28" t="str">
        <f t="shared" si="0"/>
        <v/>
      </c>
      <c r="D16" s="26" t="s">
        <v>26</v>
      </c>
      <c r="E16" s="12" t="str">
        <f>IF(A16="","",#REF!)</f>
        <v/>
      </c>
      <c r="F16" s="35"/>
      <c r="G16" s="35"/>
      <c r="H16" s="35"/>
      <c r="I16" s="38"/>
      <c r="J16" t="str">
        <f t="shared" si="1"/>
        <v/>
      </c>
      <c r="K16" s="35"/>
    </row>
    <row r="17" spans="1:11" ht="15" customHeight="1" x14ac:dyDescent="0.25">
      <c r="A17" s="5"/>
      <c r="B17" s="6"/>
      <c r="C17" s="28" t="str">
        <f t="shared" si="0"/>
        <v/>
      </c>
      <c r="D17" s="26" t="s">
        <v>23</v>
      </c>
      <c r="E17" s="12" t="str">
        <f>IF(A17="","",#REF!)</f>
        <v/>
      </c>
      <c r="F17" s="35"/>
      <c r="G17" s="35"/>
      <c r="H17" s="35"/>
      <c r="I17" s="38"/>
      <c r="J17" t="str">
        <f t="shared" si="1"/>
        <v/>
      </c>
      <c r="K17" s="35"/>
    </row>
    <row r="18" spans="1:11" ht="15" customHeight="1" x14ac:dyDescent="0.25">
      <c r="A18" s="5"/>
      <c r="B18" s="6"/>
      <c r="C18" s="28" t="str">
        <f t="shared" si="0"/>
        <v/>
      </c>
      <c r="D18" s="26" t="s">
        <v>18</v>
      </c>
      <c r="E18" s="12" t="str">
        <f>IF(A18="","",#REF!)</f>
        <v/>
      </c>
      <c r="F18" s="35"/>
      <c r="G18" s="35"/>
      <c r="H18" s="35"/>
      <c r="I18" s="38"/>
      <c r="J18" t="str">
        <f t="shared" si="1"/>
        <v/>
      </c>
      <c r="K18" s="35"/>
    </row>
    <row r="19" spans="1:11" x14ac:dyDescent="0.25">
      <c r="A19" s="5"/>
      <c r="B19" s="6"/>
      <c r="C19" s="28" t="str">
        <f t="shared" si="0"/>
        <v/>
      </c>
      <c r="D19" s="26" t="s">
        <v>19</v>
      </c>
      <c r="E19" s="12" t="str">
        <f>IF(A19="","",#REF!)</f>
        <v/>
      </c>
      <c r="F19" s="35"/>
      <c r="G19" s="35"/>
      <c r="H19" s="35"/>
      <c r="I19" s="38"/>
      <c r="J19" t="str">
        <f t="shared" si="1"/>
        <v/>
      </c>
      <c r="K19" s="35"/>
    </row>
    <row r="20" spans="1:11" x14ac:dyDescent="0.25">
      <c r="A20" s="5"/>
      <c r="B20" s="6"/>
      <c r="C20" s="28" t="str">
        <f t="shared" si="0"/>
        <v/>
      </c>
      <c r="D20" s="26" t="s">
        <v>22</v>
      </c>
      <c r="E20" s="12" t="str">
        <f>IF(A20="","",#REF!)</f>
        <v/>
      </c>
      <c r="F20" s="35"/>
      <c r="G20" s="35"/>
      <c r="H20" s="35"/>
      <c r="I20" s="38"/>
      <c r="J20" t="str">
        <f t="shared" si="1"/>
        <v/>
      </c>
      <c r="K20" s="35"/>
    </row>
    <row r="21" spans="1:11" x14ac:dyDescent="0.25">
      <c r="A21" s="5"/>
      <c r="B21" s="6"/>
      <c r="C21" s="28" t="str">
        <f t="shared" si="0"/>
        <v/>
      </c>
      <c r="D21" s="26" t="s">
        <v>20</v>
      </c>
      <c r="E21" s="12" t="str">
        <f>IF(A21="","",#REF!)</f>
        <v/>
      </c>
      <c r="F21" s="35"/>
      <c r="G21" s="35"/>
      <c r="H21" s="35"/>
      <c r="I21" s="38"/>
      <c r="J21" t="str">
        <f t="shared" si="1"/>
        <v/>
      </c>
      <c r="K21" s="35"/>
    </row>
    <row r="22" spans="1:11" ht="15.75" thickBot="1" x14ac:dyDescent="0.3">
      <c r="A22" s="14"/>
      <c r="B22" s="9"/>
      <c r="C22" s="8"/>
      <c r="D22" s="8"/>
      <c r="E22" s="12" t="str">
        <f>IF(A22="","",#REF!)</f>
        <v/>
      </c>
      <c r="F22" s="39"/>
      <c r="G22" s="39"/>
      <c r="H22" s="39"/>
      <c r="I22" s="40"/>
      <c r="J22" t="str">
        <f t="shared" si="1"/>
        <v/>
      </c>
      <c r="K22" s="35"/>
    </row>
    <row r="23" spans="1:11" ht="18.75" customHeight="1" x14ac:dyDescent="0.25">
      <c r="A23" s="41" t="s">
        <v>108</v>
      </c>
      <c r="B23" s="41"/>
      <c r="C23" s="41"/>
      <c r="D23" s="41"/>
      <c r="E23" s="31"/>
      <c r="F23" s="31"/>
      <c r="G23" s="31"/>
      <c r="H23" s="8"/>
      <c r="I23" s="8"/>
    </row>
    <row r="24" spans="1:11" x14ac:dyDescent="0.25">
      <c r="E24" s="4" t="str">
        <f>IF(A24="","",#REF!)</f>
        <v/>
      </c>
    </row>
    <row r="25" spans="1:11" x14ac:dyDescent="0.25">
      <c r="E25" s="4" t="str">
        <f>IF(A25="","",#REF!)</f>
        <v/>
      </c>
    </row>
    <row r="26" spans="1:11" x14ac:dyDescent="0.25">
      <c r="C26" t="s">
        <v>5</v>
      </c>
      <c r="E26" s="4" t="str">
        <f>IF(A26="","",#REF!)</f>
        <v/>
      </c>
    </row>
    <row r="27" spans="1:11" x14ac:dyDescent="0.25">
      <c r="E27" s="4" t="str">
        <f>IF(A27="","",#REF!)</f>
        <v/>
      </c>
    </row>
    <row r="28" spans="1:11" x14ac:dyDescent="0.25">
      <c r="E28" s="4" t="str">
        <f>IF(A28="","",#REF!)</f>
        <v/>
      </c>
    </row>
    <row r="29" spans="1:11" x14ac:dyDescent="0.25">
      <c r="E29" s="4" t="str">
        <f>IF(A29="","",#REF!)</f>
        <v/>
      </c>
    </row>
    <row r="30" spans="1:11" x14ac:dyDescent="0.25">
      <c r="E30" s="4" t="str">
        <f>IF(A30="","",#REF!)</f>
        <v/>
      </c>
    </row>
    <row r="31" spans="1:11" x14ac:dyDescent="0.25">
      <c r="E31" s="4" t="str">
        <f>IF(A31="","",#REF!)</f>
        <v/>
      </c>
    </row>
    <row r="32" spans="1:11" x14ac:dyDescent="0.25">
      <c r="E32" s="4" t="str">
        <f>IF(A32="","",#REF!)</f>
        <v/>
      </c>
    </row>
    <row r="33" spans="5:5" x14ac:dyDescent="0.25">
      <c r="E33" s="4" t="str">
        <f>IF(A33="","",#REF!)</f>
        <v/>
      </c>
    </row>
    <row r="34" spans="5:5" x14ac:dyDescent="0.25">
      <c r="E34" s="4" t="str">
        <f>IF(A34="","",#REF!)</f>
        <v/>
      </c>
    </row>
    <row r="35" spans="5:5" x14ac:dyDescent="0.25">
      <c r="E35" s="4" t="str">
        <f>IF(A35="","",#REF!)</f>
        <v/>
      </c>
    </row>
    <row r="36" spans="5:5" x14ac:dyDescent="0.25">
      <c r="E36" s="4" t="str">
        <f>IF(A36="","",#REF!)</f>
        <v/>
      </c>
    </row>
    <row r="37" spans="5:5" x14ac:dyDescent="0.25">
      <c r="E37" s="4" t="str">
        <f>IF(A37="","",#REF!)</f>
        <v/>
      </c>
    </row>
  </sheetData>
  <sheetProtection formatCells="0" formatRows="0"/>
  <mergeCells count="11">
    <mergeCell ref="C2:D2"/>
    <mergeCell ref="F10:I22"/>
    <mergeCell ref="K11:K22"/>
    <mergeCell ref="A23:G23"/>
    <mergeCell ref="A3:B3"/>
    <mergeCell ref="C3:E3"/>
    <mergeCell ref="F3:G3"/>
    <mergeCell ref="H3:I3"/>
    <mergeCell ref="D5:E5"/>
    <mergeCell ref="F5:G5"/>
    <mergeCell ref="H5:I5"/>
  </mergeCells>
  <conditionalFormatting sqref="F3">
    <cfRule type="cellIs" dxfId="3" priority="2" operator="equal">
      <formula>"Adresse"</formula>
    </cfRule>
  </conditionalFormatting>
  <conditionalFormatting sqref="J7:J21">
    <cfRule type="cellIs" dxfId="2" priority="1" operator="equal">
      <formula>"manque le prix"</formula>
    </cfRule>
  </conditionalFormatting>
  <dataValidations count="1">
    <dataValidation type="whole" allowBlank="1" showInputMessage="1" showErrorMessage="1" error="Pas de décimale" prompt="Saisir un nombre entier sans décimale. Prix minimum 1 €." sqref="B7:B21" xr:uid="{52ABA1CE-212F-4677-AEA7-52033D67E6B8}">
      <formula1>1</formula1>
      <formula2>9999999999</formula2>
    </dataValidation>
  </dataValidations>
  <pageMargins left="0.70866141732283472" right="0.70866141732283472" top="0.74803149606299213" bottom="0.74803149606299213" header="0.31496062992125984" footer="0.31496062992125984"/>
  <pageSetup paperSize="9" scale="97" orientation="landscape" r:id="rId1"/>
  <headerFooter>
    <oddHeader>&amp;L&amp;D&amp;C&amp;"-,Gras"&amp;14&amp;K00B050Association Familiale de Saint-Egrève&amp;"-,Normal"&amp;11&amp;K01+000
33, avenue de l’Europe 38120 Saint-Egrève
&amp;R&amp;T</oddHeader>
    <oddFooter>&amp;L&amp;F&amp;A</oddFooter>
  </headerFooter>
  <extLst>
    <ext xmlns:x14="http://schemas.microsoft.com/office/spreadsheetml/2009/9/main" uri="{CCE6A557-97BC-4b89-ADB6-D9C93CAAB3DF}">
      <x14:dataValidations xmlns:xm="http://schemas.microsoft.com/office/excel/2006/main" count="1">
        <x14:dataValidation type="list" allowBlank="1" showInputMessage="1" promptTitle="choisir dans la liste" prompt="ou saisir le code et la ville" xr:uid="{ED683AF8-C126-44D7-B1D7-84967E0C38A1}">
          <x14:formula1>
            <xm:f>'codes postaux'!$D:$D</xm:f>
          </x14:formula1>
          <xm:sqref>F3:G3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4C20B-9B43-4FB2-B906-52E0125223A7}">
  <sheetPr codeName="Feuil13"/>
  <dimension ref="A1:K37"/>
  <sheetViews>
    <sheetView tabSelected="1" zoomScaleNormal="100" workbookViewId="0">
      <selection activeCell="A27" sqref="A27"/>
    </sheetView>
  </sheetViews>
  <sheetFormatPr baseColWidth="10" defaultRowHeight="15" x14ac:dyDescent="0.25"/>
  <cols>
    <col min="1" max="1" width="32.85546875" customWidth="1"/>
    <col min="2" max="2" width="14.28515625" style="1" bestFit="1" customWidth="1"/>
    <col min="3" max="3" width="12.7109375" customWidth="1"/>
    <col min="4" max="4" width="20.5703125" customWidth="1"/>
    <col min="5" max="5" width="13.5703125" hidden="1" customWidth="1"/>
    <col min="6" max="6" width="9.5703125" customWidth="1"/>
    <col min="7" max="7" width="13.140625" customWidth="1"/>
    <col min="8" max="8" width="10.28515625" customWidth="1"/>
    <col min="9" max="9" width="10" customWidth="1"/>
    <col min="11" max="11" width="51.5703125" customWidth="1"/>
  </cols>
  <sheetData>
    <row r="1" spans="1:11" ht="15.75" thickBot="1" x14ac:dyDescent="0.3">
      <c r="A1" s="8"/>
      <c r="B1" s="9"/>
      <c r="C1" s="8"/>
      <c r="D1" s="8"/>
      <c r="F1" s="8"/>
      <c r="G1" s="8"/>
      <c r="H1" s="8"/>
      <c r="I1" s="8"/>
    </row>
    <row r="2" spans="1:11" ht="15.75" thickBot="1" x14ac:dyDescent="0.3">
      <c r="A2" s="2" t="s">
        <v>2</v>
      </c>
      <c r="B2" s="15"/>
      <c r="C2" s="32" t="s">
        <v>105</v>
      </c>
      <c r="D2" s="33"/>
      <c r="F2" s="3" t="s">
        <v>7</v>
      </c>
      <c r="G2" s="8"/>
      <c r="H2" s="3" t="s">
        <v>6</v>
      </c>
      <c r="I2" s="8"/>
    </row>
    <row r="3" spans="1:11" ht="34.5" thickBot="1" x14ac:dyDescent="0.55000000000000004">
      <c r="A3" s="42" t="s">
        <v>106</v>
      </c>
      <c r="B3" s="31"/>
      <c r="C3" s="43" t="s">
        <v>104</v>
      </c>
      <c r="D3" s="44"/>
      <c r="E3" s="45"/>
      <c r="F3" s="46" t="s">
        <v>28</v>
      </c>
      <c r="G3" s="47"/>
      <c r="H3" s="55" t="s">
        <v>104</v>
      </c>
      <c r="I3" s="56"/>
    </row>
    <row r="4" spans="1:11" x14ac:dyDescent="0.25">
      <c r="A4" s="10" t="s">
        <v>0</v>
      </c>
      <c r="B4" s="18" t="s">
        <v>1</v>
      </c>
      <c r="C4" s="8"/>
      <c r="D4" s="8"/>
      <c r="E4" s="8"/>
      <c r="F4" s="8"/>
      <c r="G4" s="8"/>
      <c r="H4" s="8"/>
      <c r="I4" s="8"/>
    </row>
    <row r="5" spans="1:11" ht="15.75" x14ac:dyDescent="0.25">
      <c r="A5" s="8"/>
      <c r="B5" s="19" t="s">
        <v>10</v>
      </c>
      <c r="C5" s="10"/>
      <c r="D5" s="50" t="s">
        <v>11</v>
      </c>
      <c r="E5" s="51"/>
      <c r="F5" s="52" t="s">
        <v>3</v>
      </c>
      <c r="G5" s="52"/>
      <c r="H5" s="52" t="s">
        <v>4</v>
      </c>
      <c r="I5" s="52"/>
    </row>
    <row r="6" spans="1:11" x14ac:dyDescent="0.25">
      <c r="A6" s="8"/>
      <c r="B6" s="19" t="s">
        <v>16</v>
      </c>
      <c r="C6" s="8"/>
      <c r="D6" s="20" t="s">
        <v>12</v>
      </c>
      <c r="E6" s="20"/>
      <c r="F6" s="8"/>
      <c r="G6" s="8"/>
      <c r="H6" s="8"/>
      <c r="I6" s="8"/>
    </row>
    <row r="7" spans="1:11" ht="15" customHeight="1" x14ac:dyDescent="0.25">
      <c r="A7" s="5"/>
      <c r="B7" s="6"/>
      <c r="C7" s="28" t="str">
        <f t="shared" ref="C7:C21" si="0">IF(A7="","",$C$3)</f>
        <v/>
      </c>
      <c r="D7" s="21" t="s">
        <v>13</v>
      </c>
      <c r="E7" s="22" t="str">
        <f>IF(A7="","",#REF!)</f>
        <v/>
      </c>
      <c r="F7" s="12"/>
      <c r="G7" s="8"/>
      <c r="H7" s="8"/>
      <c r="I7" s="8"/>
      <c r="J7" t="str">
        <f>IF(AND(B7="",A7&lt;&gt;""),"manque le prix","")</f>
        <v/>
      </c>
    </row>
    <row r="8" spans="1:11" ht="15" customHeight="1" thickBot="1" x14ac:dyDescent="0.3">
      <c r="A8" s="5"/>
      <c r="B8" s="6"/>
      <c r="C8" s="28" t="str">
        <f t="shared" si="0"/>
        <v/>
      </c>
      <c r="D8" s="21" t="s">
        <v>14</v>
      </c>
      <c r="E8" s="23" t="str">
        <f>IF(A8="","",#REF!)</f>
        <v/>
      </c>
      <c r="F8" s="13">
        <f>SUM(B7:C21)</f>
        <v>0</v>
      </c>
      <c r="G8" s="8"/>
      <c r="H8" s="9" t="str">
        <f>IF(D7="oui",2,"")</f>
        <v/>
      </c>
      <c r="I8" s="8"/>
      <c r="J8" t="str">
        <f t="shared" ref="J8:J22" si="1">IF(AND(B8="",A8&lt;&gt;""),"manque le prix","")</f>
        <v/>
      </c>
    </row>
    <row r="9" spans="1:11" ht="15" customHeight="1" thickBot="1" x14ac:dyDescent="0.3">
      <c r="A9" s="5"/>
      <c r="B9" s="6"/>
      <c r="C9" s="28" t="str">
        <f t="shared" si="0"/>
        <v/>
      </c>
      <c r="D9" s="21" t="s">
        <v>15</v>
      </c>
      <c r="E9" s="23" t="str">
        <f>IF(A9="","",#REF!)</f>
        <v/>
      </c>
      <c r="F9" s="16" t="s">
        <v>8</v>
      </c>
      <c r="G9" s="17"/>
      <c r="H9" s="8"/>
      <c r="I9" s="8"/>
      <c r="J9" t="str">
        <f t="shared" si="1"/>
        <v/>
      </c>
    </row>
    <row r="10" spans="1:11" ht="15" customHeight="1" x14ac:dyDescent="0.25">
      <c r="A10" s="5"/>
      <c r="B10" s="6"/>
      <c r="C10" s="28" t="str">
        <f t="shared" si="0"/>
        <v/>
      </c>
      <c r="D10" s="11"/>
      <c r="E10" s="12" t="str">
        <f>IF(A10="","",#REF!)</f>
        <v/>
      </c>
      <c r="F10" s="36" t="s">
        <v>9</v>
      </c>
      <c r="G10" s="36"/>
      <c r="H10" s="36"/>
      <c r="I10" s="37"/>
      <c r="J10" t="str">
        <f t="shared" si="1"/>
        <v/>
      </c>
    </row>
    <row r="11" spans="1:11" ht="15" customHeight="1" thickBot="1" x14ac:dyDescent="0.3">
      <c r="A11" s="5"/>
      <c r="B11" s="6"/>
      <c r="C11" s="28" t="str">
        <f t="shared" si="0"/>
        <v/>
      </c>
      <c r="D11" s="24"/>
      <c r="E11" s="12" t="str">
        <f>IF(A11="","",#REF!)</f>
        <v/>
      </c>
      <c r="F11" s="35"/>
      <c r="G11" s="35"/>
      <c r="H11" s="35"/>
      <c r="I11" s="38"/>
      <c r="J11" t="str">
        <f t="shared" si="1"/>
        <v/>
      </c>
      <c r="K11" s="34"/>
    </row>
    <row r="12" spans="1:11" ht="15" customHeight="1" thickBot="1" x14ac:dyDescent="0.3">
      <c r="A12" s="5"/>
      <c r="B12" s="6"/>
      <c r="C12" s="28" t="str">
        <f t="shared" si="0"/>
        <v/>
      </c>
      <c r="D12" s="25" t="s">
        <v>17</v>
      </c>
      <c r="E12" s="12" t="str">
        <f>IF(A12="","",#REF!)</f>
        <v/>
      </c>
      <c r="F12" s="35"/>
      <c r="G12" s="35"/>
      <c r="H12" s="35"/>
      <c r="I12" s="38"/>
      <c r="J12" t="str">
        <f t="shared" si="1"/>
        <v/>
      </c>
      <c r="K12" s="35"/>
    </row>
    <row r="13" spans="1:11" ht="15" customHeight="1" x14ac:dyDescent="0.25">
      <c r="A13" s="5"/>
      <c r="B13" s="6"/>
      <c r="C13" s="28" t="str">
        <f t="shared" si="0"/>
        <v/>
      </c>
      <c r="D13" s="26" t="s">
        <v>21</v>
      </c>
      <c r="E13" s="12" t="str">
        <f>IF(A13="","",#REF!)</f>
        <v/>
      </c>
      <c r="F13" s="35"/>
      <c r="G13" s="35"/>
      <c r="H13" s="35"/>
      <c r="I13" s="38"/>
      <c r="J13" t="str">
        <f t="shared" si="1"/>
        <v/>
      </c>
      <c r="K13" s="35"/>
    </row>
    <row r="14" spans="1:11" ht="15" customHeight="1" x14ac:dyDescent="0.25">
      <c r="A14" s="7"/>
      <c r="B14" s="6"/>
      <c r="C14" s="28" t="str">
        <f t="shared" si="0"/>
        <v/>
      </c>
      <c r="D14" s="27" t="s">
        <v>24</v>
      </c>
      <c r="E14" s="12" t="str">
        <f>IF(A14="","",#REF!)</f>
        <v/>
      </c>
      <c r="F14" s="35"/>
      <c r="G14" s="35"/>
      <c r="H14" s="35"/>
      <c r="I14" s="38"/>
      <c r="J14" t="str">
        <f t="shared" si="1"/>
        <v/>
      </c>
      <c r="K14" s="35"/>
    </row>
    <row r="15" spans="1:11" ht="15" customHeight="1" x14ac:dyDescent="0.25">
      <c r="A15" s="5"/>
      <c r="B15" s="6"/>
      <c r="C15" s="28" t="str">
        <f t="shared" si="0"/>
        <v/>
      </c>
      <c r="D15" s="26" t="s">
        <v>25</v>
      </c>
      <c r="E15" s="12" t="str">
        <f>IF(A15="","",#REF!)</f>
        <v/>
      </c>
      <c r="F15" s="35"/>
      <c r="G15" s="35"/>
      <c r="H15" s="35"/>
      <c r="I15" s="38"/>
      <c r="J15" t="str">
        <f t="shared" si="1"/>
        <v/>
      </c>
      <c r="K15" s="35"/>
    </row>
    <row r="16" spans="1:11" ht="15" customHeight="1" x14ac:dyDescent="0.25">
      <c r="A16" s="5"/>
      <c r="B16" s="6"/>
      <c r="C16" s="28" t="str">
        <f t="shared" si="0"/>
        <v/>
      </c>
      <c r="D16" s="26" t="s">
        <v>26</v>
      </c>
      <c r="E16" s="12" t="str">
        <f>IF(A16="","",#REF!)</f>
        <v/>
      </c>
      <c r="F16" s="35"/>
      <c r="G16" s="35"/>
      <c r="H16" s="35"/>
      <c r="I16" s="38"/>
      <c r="J16" t="str">
        <f t="shared" si="1"/>
        <v/>
      </c>
      <c r="K16" s="35"/>
    </row>
    <row r="17" spans="1:11" ht="15" customHeight="1" x14ac:dyDescent="0.25">
      <c r="A17" s="5"/>
      <c r="B17" s="6"/>
      <c r="C17" s="28" t="str">
        <f t="shared" si="0"/>
        <v/>
      </c>
      <c r="D17" s="26" t="s">
        <v>23</v>
      </c>
      <c r="E17" s="12" t="str">
        <f>IF(A17="","",#REF!)</f>
        <v/>
      </c>
      <c r="F17" s="35"/>
      <c r="G17" s="35"/>
      <c r="H17" s="35"/>
      <c r="I17" s="38"/>
      <c r="J17" t="str">
        <f t="shared" si="1"/>
        <v/>
      </c>
      <c r="K17" s="35"/>
    </row>
    <row r="18" spans="1:11" ht="15" customHeight="1" x14ac:dyDescent="0.25">
      <c r="A18" s="5"/>
      <c r="B18" s="6"/>
      <c r="C18" s="28" t="str">
        <f t="shared" si="0"/>
        <v/>
      </c>
      <c r="D18" s="26" t="s">
        <v>18</v>
      </c>
      <c r="E18" s="12" t="str">
        <f>IF(A18="","",#REF!)</f>
        <v/>
      </c>
      <c r="F18" s="35"/>
      <c r="G18" s="35"/>
      <c r="H18" s="35"/>
      <c r="I18" s="38"/>
      <c r="J18" t="str">
        <f t="shared" si="1"/>
        <v/>
      </c>
      <c r="K18" s="35"/>
    </row>
    <row r="19" spans="1:11" x14ac:dyDescent="0.25">
      <c r="A19" s="5"/>
      <c r="B19" s="6"/>
      <c r="C19" s="28" t="str">
        <f t="shared" si="0"/>
        <v/>
      </c>
      <c r="D19" s="26" t="s">
        <v>19</v>
      </c>
      <c r="E19" s="12" t="str">
        <f>IF(A19="","",#REF!)</f>
        <v/>
      </c>
      <c r="F19" s="35"/>
      <c r="G19" s="35"/>
      <c r="H19" s="35"/>
      <c r="I19" s="38"/>
      <c r="J19" t="str">
        <f t="shared" si="1"/>
        <v/>
      </c>
      <c r="K19" s="35"/>
    </row>
    <row r="20" spans="1:11" x14ac:dyDescent="0.25">
      <c r="A20" s="5"/>
      <c r="B20" s="6"/>
      <c r="C20" s="28" t="str">
        <f t="shared" si="0"/>
        <v/>
      </c>
      <c r="D20" s="26" t="s">
        <v>22</v>
      </c>
      <c r="E20" s="12" t="str">
        <f>IF(A20="","",#REF!)</f>
        <v/>
      </c>
      <c r="F20" s="35"/>
      <c r="G20" s="35"/>
      <c r="H20" s="35"/>
      <c r="I20" s="38"/>
      <c r="J20" t="str">
        <f t="shared" si="1"/>
        <v/>
      </c>
      <c r="K20" s="35"/>
    </row>
    <row r="21" spans="1:11" x14ac:dyDescent="0.25">
      <c r="A21" s="5"/>
      <c r="B21" s="6"/>
      <c r="C21" s="28" t="str">
        <f t="shared" si="0"/>
        <v/>
      </c>
      <c r="D21" s="26" t="s">
        <v>20</v>
      </c>
      <c r="E21" s="12" t="str">
        <f>IF(A21="","",#REF!)</f>
        <v/>
      </c>
      <c r="F21" s="35"/>
      <c r="G21" s="35"/>
      <c r="H21" s="35"/>
      <c r="I21" s="38"/>
      <c r="J21" t="str">
        <f t="shared" si="1"/>
        <v/>
      </c>
      <c r="K21" s="35"/>
    </row>
    <row r="22" spans="1:11" ht="15.75" thickBot="1" x14ac:dyDescent="0.3">
      <c r="A22" s="14"/>
      <c r="B22" s="9"/>
      <c r="C22" s="8"/>
      <c r="D22" s="8"/>
      <c r="E22" s="12" t="str">
        <f>IF(A22="","",#REF!)</f>
        <v/>
      </c>
      <c r="F22" s="39"/>
      <c r="G22" s="39"/>
      <c r="H22" s="39"/>
      <c r="I22" s="40"/>
      <c r="J22" t="str">
        <f t="shared" si="1"/>
        <v/>
      </c>
      <c r="K22" s="35"/>
    </row>
    <row r="23" spans="1:11" ht="18.75" customHeight="1" x14ac:dyDescent="0.25">
      <c r="A23" s="41" t="s">
        <v>108</v>
      </c>
      <c r="B23" s="41"/>
      <c r="C23" s="41"/>
      <c r="D23" s="41"/>
      <c r="E23" s="31"/>
      <c r="F23" s="31"/>
      <c r="G23" s="31"/>
      <c r="H23" s="8"/>
      <c r="I23" s="8"/>
    </row>
    <row r="24" spans="1:11" x14ac:dyDescent="0.25">
      <c r="E24" s="4" t="str">
        <f>IF(A24="","",#REF!)</f>
        <v/>
      </c>
    </row>
    <row r="25" spans="1:11" x14ac:dyDescent="0.25">
      <c r="E25" s="4" t="str">
        <f>IF(A25="","",#REF!)</f>
        <v/>
      </c>
    </row>
    <row r="26" spans="1:11" x14ac:dyDescent="0.25">
      <c r="C26" t="s">
        <v>5</v>
      </c>
      <c r="E26" s="4" t="str">
        <f>IF(A26="","",#REF!)</f>
        <v/>
      </c>
    </row>
    <row r="27" spans="1:11" x14ac:dyDescent="0.25">
      <c r="E27" s="4" t="str">
        <f>IF(A27="","",#REF!)</f>
        <v/>
      </c>
    </row>
    <row r="28" spans="1:11" x14ac:dyDescent="0.25">
      <c r="E28" s="4" t="str">
        <f>IF(A28="","",#REF!)</f>
        <v/>
      </c>
    </row>
    <row r="29" spans="1:11" x14ac:dyDescent="0.25">
      <c r="E29" s="4" t="str">
        <f>IF(A29="","",#REF!)</f>
        <v/>
      </c>
    </row>
    <row r="30" spans="1:11" x14ac:dyDescent="0.25">
      <c r="E30" s="4" t="str">
        <f>IF(A30="","",#REF!)</f>
        <v/>
      </c>
    </row>
    <row r="31" spans="1:11" x14ac:dyDescent="0.25">
      <c r="E31" s="4" t="str">
        <f>IF(A31="","",#REF!)</f>
        <v/>
      </c>
    </row>
    <row r="32" spans="1:11" x14ac:dyDescent="0.25">
      <c r="E32" s="4" t="str">
        <f>IF(A32="","",#REF!)</f>
        <v/>
      </c>
    </row>
    <row r="33" spans="5:5" x14ac:dyDescent="0.25">
      <c r="E33" s="4" t="str">
        <f>IF(A33="","",#REF!)</f>
        <v/>
      </c>
    </row>
    <row r="34" spans="5:5" x14ac:dyDescent="0.25">
      <c r="E34" s="4" t="str">
        <f>IF(A34="","",#REF!)</f>
        <v/>
      </c>
    </row>
    <row r="35" spans="5:5" x14ac:dyDescent="0.25">
      <c r="E35" s="4" t="str">
        <f>IF(A35="","",#REF!)</f>
        <v/>
      </c>
    </row>
    <row r="36" spans="5:5" x14ac:dyDescent="0.25">
      <c r="E36" s="4" t="str">
        <f>IF(A36="","",#REF!)</f>
        <v/>
      </c>
    </row>
    <row r="37" spans="5:5" x14ac:dyDescent="0.25">
      <c r="E37" s="4" t="str">
        <f>IF(A37="","",#REF!)</f>
        <v/>
      </c>
    </row>
  </sheetData>
  <sheetProtection formatCells="0" formatRows="0"/>
  <mergeCells count="11">
    <mergeCell ref="C2:D2"/>
    <mergeCell ref="F10:I22"/>
    <mergeCell ref="K11:K22"/>
    <mergeCell ref="A23:G23"/>
    <mergeCell ref="A3:B3"/>
    <mergeCell ref="C3:E3"/>
    <mergeCell ref="F3:G3"/>
    <mergeCell ref="H3:I3"/>
    <mergeCell ref="D5:E5"/>
    <mergeCell ref="F5:G5"/>
    <mergeCell ref="H5:I5"/>
  </mergeCells>
  <conditionalFormatting sqref="F3">
    <cfRule type="cellIs" dxfId="1" priority="2" operator="equal">
      <formula>"Adresse"</formula>
    </cfRule>
  </conditionalFormatting>
  <conditionalFormatting sqref="J7:J21">
    <cfRule type="cellIs" dxfId="0" priority="1" operator="equal">
      <formula>"manque le prix"</formula>
    </cfRule>
  </conditionalFormatting>
  <dataValidations count="1">
    <dataValidation type="whole" allowBlank="1" showInputMessage="1" showErrorMessage="1" error="Pas de décimale" prompt="Saisir un nombre entier sans décimale. Prix minimum 1 €." sqref="B7:B21" xr:uid="{510AE71E-36B8-44D5-ADA1-81099263DCCB}">
      <formula1>1</formula1>
      <formula2>9999999999</formula2>
    </dataValidation>
  </dataValidations>
  <pageMargins left="0.70866141732283472" right="0.70866141732283472" top="0.74803149606299213" bottom="0.74803149606299213" header="0.31496062992125984" footer="0.31496062992125984"/>
  <pageSetup paperSize="9" scale="97" orientation="landscape" r:id="rId1"/>
  <headerFooter>
    <oddHeader>&amp;L&amp;D&amp;C&amp;"-,Gras"&amp;14&amp;K00B050Association Familiale de Saint-Egrève&amp;"-,Normal"&amp;11&amp;K01+000
33, avenue de l’Europe 38120 Saint-Egrève
&amp;R&amp;T</oddHeader>
    <oddFooter>&amp;L&amp;F&amp;A</oddFooter>
  </headerFooter>
  <extLst>
    <ext xmlns:x14="http://schemas.microsoft.com/office/spreadsheetml/2009/9/main" uri="{CCE6A557-97BC-4b89-ADB6-D9C93CAAB3DF}">
      <x14:dataValidations xmlns:xm="http://schemas.microsoft.com/office/excel/2006/main" count="1">
        <x14:dataValidation type="list" allowBlank="1" showInputMessage="1" promptTitle="choisir dans la liste" prompt="ou saisir le code et la ville" xr:uid="{930E9E9F-3157-444F-918D-2C7C03C352EE}">
          <x14:formula1>
            <xm:f>'codes postaux'!$D:$D</xm:f>
          </x14:formula1>
          <xm:sqref>F3:G3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dimension ref="A1:K37"/>
  <sheetViews>
    <sheetView zoomScaleNormal="100" workbookViewId="0">
      <selection activeCell="A23" sqref="A23:G23"/>
    </sheetView>
  </sheetViews>
  <sheetFormatPr baseColWidth="10" defaultRowHeight="15" x14ac:dyDescent="0.25"/>
  <cols>
    <col min="1" max="1" width="32.85546875" customWidth="1"/>
    <col min="2" max="2" width="14.28515625" style="1" bestFit="1" customWidth="1"/>
    <col min="3" max="3" width="12.7109375" customWidth="1"/>
    <col min="4" max="4" width="20.5703125" customWidth="1"/>
    <col min="5" max="5" width="13.5703125" hidden="1" customWidth="1"/>
    <col min="6" max="6" width="9.5703125" customWidth="1"/>
    <col min="7" max="7" width="13.140625" customWidth="1"/>
    <col min="8" max="8" width="10.28515625" customWidth="1"/>
    <col min="9" max="9" width="10" customWidth="1"/>
    <col min="11" max="11" width="51.5703125" customWidth="1"/>
  </cols>
  <sheetData>
    <row r="1" spans="1:11" ht="15.75" thickBot="1" x14ac:dyDescent="0.3">
      <c r="A1" s="8"/>
      <c r="B1" s="9"/>
      <c r="C1" s="8"/>
      <c r="D1" s="8"/>
      <c r="F1" s="8"/>
      <c r="G1" s="8"/>
      <c r="H1" s="8"/>
      <c r="I1" s="8"/>
    </row>
    <row r="2" spans="1:11" ht="15.75" thickBot="1" x14ac:dyDescent="0.3">
      <c r="A2" s="2" t="s">
        <v>2</v>
      </c>
      <c r="B2" s="15"/>
      <c r="C2" s="32" t="s">
        <v>105</v>
      </c>
      <c r="D2" s="33"/>
      <c r="F2" s="3" t="s">
        <v>7</v>
      </c>
      <c r="G2" s="8"/>
      <c r="H2" s="3" t="s">
        <v>6</v>
      </c>
      <c r="I2" s="8"/>
    </row>
    <row r="3" spans="1:11" ht="34.5" thickBot="1" x14ac:dyDescent="0.55000000000000004">
      <c r="A3" s="42" t="s">
        <v>107</v>
      </c>
      <c r="B3" s="31"/>
      <c r="C3" s="43" t="s">
        <v>104</v>
      </c>
      <c r="D3" s="44"/>
      <c r="E3" s="45"/>
      <c r="F3" s="46" t="s">
        <v>28</v>
      </c>
      <c r="G3" s="47"/>
      <c r="H3" s="48" t="s">
        <v>104</v>
      </c>
      <c r="I3" s="49"/>
    </row>
    <row r="4" spans="1:11" x14ac:dyDescent="0.25">
      <c r="A4" s="10" t="s">
        <v>0</v>
      </c>
      <c r="B4" s="18" t="s">
        <v>1</v>
      </c>
      <c r="C4" s="8"/>
      <c r="D4" s="8"/>
      <c r="E4" s="8"/>
      <c r="F4" s="8"/>
      <c r="G4" s="8"/>
      <c r="H4" s="8"/>
      <c r="I4" s="8"/>
    </row>
    <row r="5" spans="1:11" ht="15.75" x14ac:dyDescent="0.25">
      <c r="A5" s="8"/>
      <c r="B5" s="19" t="s">
        <v>10</v>
      </c>
      <c r="C5" s="10"/>
      <c r="D5" s="50" t="s">
        <v>11</v>
      </c>
      <c r="E5" s="51"/>
      <c r="F5" s="52" t="s">
        <v>3</v>
      </c>
      <c r="G5" s="52"/>
      <c r="H5" s="52" t="s">
        <v>4</v>
      </c>
      <c r="I5" s="52"/>
    </row>
    <row r="6" spans="1:11" x14ac:dyDescent="0.25">
      <c r="A6" s="8"/>
      <c r="B6" s="19" t="s">
        <v>16</v>
      </c>
      <c r="C6" s="8"/>
      <c r="D6" s="20" t="s">
        <v>12</v>
      </c>
      <c r="E6" s="20"/>
      <c r="F6" s="8"/>
      <c r="G6" s="8"/>
      <c r="H6" s="8"/>
      <c r="I6" s="8"/>
    </row>
    <row r="7" spans="1:11" ht="15" customHeight="1" x14ac:dyDescent="0.25">
      <c r="A7" s="5"/>
      <c r="B7" s="6"/>
      <c r="C7" s="30" t="str">
        <f t="shared" ref="C7:C8" si="0">IF(A7="","",$C$3)</f>
        <v/>
      </c>
      <c r="D7" s="21" t="s">
        <v>13</v>
      </c>
      <c r="E7" s="22" t="str">
        <f>IF(A7="","",#REF!)</f>
        <v/>
      </c>
      <c r="F7" s="12"/>
      <c r="G7" s="8"/>
      <c r="H7" s="8"/>
      <c r="I7" s="8"/>
      <c r="J7" t="str">
        <f>IF(AND(B7="",A7&lt;&gt;""),"manque le prix","")</f>
        <v/>
      </c>
    </row>
    <row r="8" spans="1:11" ht="15" customHeight="1" thickBot="1" x14ac:dyDescent="0.3">
      <c r="A8" s="5"/>
      <c r="B8" s="6"/>
      <c r="C8" s="30" t="str">
        <f t="shared" si="0"/>
        <v/>
      </c>
      <c r="D8" s="21" t="s">
        <v>14</v>
      </c>
      <c r="E8" s="23" t="str">
        <f>IF(A8="","",#REF!)</f>
        <v/>
      </c>
      <c r="F8" s="13">
        <f>SUM(B7:C21)</f>
        <v>0</v>
      </c>
      <c r="G8" s="8"/>
      <c r="H8" s="9" t="str">
        <f>IF(D7="oui",2,"")</f>
        <v/>
      </c>
      <c r="I8" s="8"/>
      <c r="J8" t="str">
        <f t="shared" ref="J8:J22" si="1">IF(AND(B8="",A8&lt;&gt;""),"manque le prix","")</f>
        <v/>
      </c>
    </row>
    <row r="9" spans="1:11" ht="15" customHeight="1" thickBot="1" x14ac:dyDescent="0.3">
      <c r="A9" s="5"/>
      <c r="B9" s="6"/>
      <c r="C9" s="30" t="str">
        <f t="shared" ref="C9:C21" si="2">IF(A9="","",$C$3)</f>
        <v/>
      </c>
      <c r="D9" s="21" t="s">
        <v>15</v>
      </c>
      <c r="E9" s="23" t="str">
        <f>IF(A9="","",#REF!)</f>
        <v/>
      </c>
      <c r="F9" s="16" t="s">
        <v>8</v>
      </c>
      <c r="G9" s="17"/>
      <c r="H9" s="8"/>
      <c r="I9" s="8"/>
      <c r="J9" t="str">
        <f t="shared" si="1"/>
        <v/>
      </c>
    </row>
    <row r="10" spans="1:11" ht="15" customHeight="1" x14ac:dyDescent="0.25">
      <c r="A10" s="5"/>
      <c r="B10" s="6"/>
      <c r="C10" s="30" t="str">
        <f t="shared" si="2"/>
        <v/>
      </c>
      <c r="D10" s="11"/>
      <c r="E10" s="12" t="str">
        <f>IF(A10="","",#REF!)</f>
        <v/>
      </c>
      <c r="F10" s="36" t="s">
        <v>103</v>
      </c>
      <c r="G10" s="36"/>
      <c r="H10" s="36"/>
      <c r="I10" s="37"/>
      <c r="J10" t="str">
        <f t="shared" si="1"/>
        <v/>
      </c>
    </row>
    <row r="11" spans="1:11" ht="15" customHeight="1" thickBot="1" x14ac:dyDescent="0.3">
      <c r="A11" s="5"/>
      <c r="B11" s="6"/>
      <c r="C11" s="30" t="str">
        <f t="shared" si="2"/>
        <v/>
      </c>
      <c r="D11" s="24"/>
      <c r="E11" s="12" t="str">
        <f>IF(A11="","",#REF!)</f>
        <v/>
      </c>
      <c r="F11" s="35"/>
      <c r="G11" s="35"/>
      <c r="H11" s="35"/>
      <c r="I11" s="38"/>
      <c r="J11" t="str">
        <f t="shared" si="1"/>
        <v/>
      </c>
      <c r="K11" s="34"/>
    </row>
    <row r="12" spans="1:11" ht="15" customHeight="1" thickBot="1" x14ac:dyDescent="0.3">
      <c r="A12" s="5"/>
      <c r="B12" s="6"/>
      <c r="C12" s="30" t="str">
        <f t="shared" si="2"/>
        <v/>
      </c>
      <c r="D12" s="25" t="s">
        <v>17</v>
      </c>
      <c r="E12" s="12" t="str">
        <f>IF(A12="","",#REF!)</f>
        <v/>
      </c>
      <c r="F12" s="35"/>
      <c r="G12" s="35"/>
      <c r="H12" s="35"/>
      <c r="I12" s="38"/>
      <c r="J12" t="str">
        <f t="shared" si="1"/>
        <v/>
      </c>
      <c r="K12" s="35"/>
    </row>
    <row r="13" spans="1:11" ht="15" customHeight="1" x14ac:dyDescent="0.25">
      <c r="A13" s="5"/>
      <c r="B13" s="6"/>
      <c r="C13" s="30" t="str">
        <f t="shared" si="2"/>
        <v/>
      </c>
      <c r="D13" s="26" t="s">
        <v>21</v>
      </c>
      <c r="E13" s="12" t="str">
        <f>IF(A13="","",#REF!)</f>
        <v/>
      </c>
      <c r="F13" s="35"/>
      <c r="G13" s="35"/>
      <c r="H13" s="35"/>
      <c r="I13" s="38"/>
      <c r="J13" t="str">
        <f t="shared" si="1"/>
        <v/>
      </c>
      <c r="K13" s="35"/>
    </row>
    <row r="14" spans="1:11" ht="15" customHeight="1" x14ac:dyDescent="0.25">
      <c r="A14" s="7"/>
      <c r="B14" s="6"/>
      <c r="C14" s="30" t="str">
        <f t="shared" si="2"/>
        <v/>
      </c>
      <c r="D14" s="27" t="s">
        <v>24</v>
      </c>
      <c r="E14" s="12" t="str">
        <f>IF(A14="","",#REF!)</f>
        <v/>
      </c>
      <c r="F14" s="35"/>
      <c r="G14" s="35"/>
      <c r="H14" s="35"/>
      <c r="I14" s="38"/>
      <c r="J14" t="str">
        <f t="shared" si="1"/>
        <v/>
      </c>
      <c r="K14" s="35"/>
    </row>
    <row r="15" spans="1:11" ht="15" customHeight="1" x14ac:dyDescent="0.25">
      <c r="A15" s="5"/>
      <c r="B15" s="6"/>
      <c r="C15" s="30" t="str">
        <f t="shared" si="2"/>
        <v/>
      </c>
      <c r="D15" s="26" t="s">
        <v>25</v>
      </c>
      <c r="E15" s="12" t="str">
        <f>IF(A15="","",#REF!)</f>
        <v/>
      </c>
      <c r="F15" s="35"/>
      <c r="G15" s="35"/>
      <c r="H15" s="35"/>
      <c r="I15" s="38"/>
      <c r="J15" t="str">
        <f t="shared" si="1"/>
        <v/>
      </c>
      <c r="K15" s="35"/>
    </row>
    <row r="16" spans="1:11" ht="15" customHeight="1" x14ac:dyDescent="0.25">
      <c r="A16" s="5"/>
      <c r="B16" s="6"/>
      <c r="C16" s="30" t="str">
        <f t="shared" si="2"/>
        <v/>
      </c>
      <c r="D16" s="26" t="s">
        <v>26</v>
      </c>
      <c r="E16" s="12" t="str">
        <f>IF(A16="","",#REF!)</f>
        <v/>
      </c>
      <c r="F16" s="35"/>
      <c r="G16" s="35"/>
      <c r="H16" s="35"/>
      <c r="I16" s="38"/>
      <c r="J16" t="str">
        <f t="shared" si="1"/>
        <v/>
      </c>
      <c r="K16" s="35"/>
    </row>
    <row r="17" spans="1:11" ht="15" customHeight="1" x14ac:dyDescent="0.25">
      <c r="A17" s="5"/>
      <c r="B17" s="6"/>
      <c r="C17" s="30" t="str">
        <f t="shared" si="2"/>
        <v/>
      </c>
      <c r="D17" s="26" t="s">
        <v>23</v>
      </c>
      <c r="E17" s="12" t="str">
        <f>IF(A17="","",#REF!)</f>
        <v/>
      </c>
      <c r="F17" s="35"/>
      <c r="G17" s="35"/>
      <c r="H17" s="35"/>
      <c r="I17" s="38"/>
      <c r="J17" t="str">
        <f t="shared" si="1"/>
        <v/>
      </c>
      <c r="K17" s="35"/>
    </row>
    <row r="18" spans="1:11" ht="15" customHeight="1" x14ac:dyDescent="0.25">
      <c r="A18" s="5"/>
      <c r="B18" s="6"/>
      <c r="C18" s="30" t="str">
        <f t="shared" si="2"/>
        <v/>
      </c>
      <c r="D18" s="26" t="s">
        <v>18</v>
      </c>
      <c r="E18" s="12" t="str">
        <f>IF(A18="","",#REF!)</f>
        <v/>
      </c>
      <c r="F18" s="35"/>
      <c r="G18" s="35"/>
      <c r="H18" s="35"/>
      <c r="I18" s="38"/>
      <c r="J18" t="str">
        <f t="shared" si="1"/>
        <v/>
      </c>
      <c r="K18" s="35"/>
    </row>
    <row r="19" spans="1:11" x14ac:dyDescent="0.25">
      <c r="A19" s="5"/>
      <c r="B19" s="6"/>
      <c r="C19" s="30" t="str">
        <f t="shared" si="2"/>
        <v/>
      </c>
      <c r="D19" s="26" t="s">
        <v>19</v>
      </c>
      <c r="E19" s="12" t="str">
        <f>IF(A19="","",#REF!)</f>
        <v/>
      </c>
      <c r="F19" s="35"/>
      <c r="G19" s="35"/>
      <c r="H19" s="35"/>
      <c r="I19" s="38"/>
      <c r="J19" t="str">
        <f t="shared" si="1"/>
        <v/>
      </c>
      <c r="K19" s="35"/>
    </row>
    <row r="20" spans="1:11" x14ac:dyDescent="0.25">
      <c r="A20" s="5"/>
      <c r="B20" s="6"/>
      <c r="C20" s="30" t="str">
        <f t="shared" si="2"/>
        <v/>
      </c>
      <c r="D20" s="26" t="s">
        <v>22</v>
      </c>
      <c r="E20" s="12" t="str">
        <f>IF(A20="","",#REF!)</f>
        <v/>
      </c>
      <c r="F20" s="35"/>
      <c r="G20" s="35"/>
      <c r="H20" s="35"/>
      <c r="I20" s="38"/>
      <c r="J20" t="str">
        <f t="shared" si="1"/>
        <v/>
      </c>
      <c r="K20" s="35"/>
    </row>
    <row r="21" spans="1:11" x14ac:dyDescent="0.25">
      <c r="A21" s="5"/>
      <c r="B21" s="6"/>
      <c r="C21" s="30" t="str">
        <f t="shared" si="2"/>
        <v/>
      </c>
      <c r="D21" s="26" t="s">
        <v>20</v>
      </c>
      <c r="E21" s="12" t="str">
        <f>IF(A21="","",#REF!)</f>
        <v/>
      </c>
      <c r="F21" s="35"/>
      <c r="G21" s="35"/>
      <c r="H21" s="35"/>
      <c r="I21" s="38"/>
      <c r="J21" t="str">
        <f t="shared" si="1"/>
        <v/>
      </c>
      <c r="K21" s="35"/>
    </row>
    <row r="22" spans="1:11" ht="15.75" thickBot="1" x14ac:dyDescent="0.3">
      <c r="A22" s="14"/>
      <c r="B22" s="9"/>
      <c r="C22" s="8"/>
      <c r="D22" s="8"/>
      <c r="E22" s="12" t="str">
        <f>IF(A22="","",#REF!)</f>
        <v/>
      </c>
      <c r="F22" s="39"/>
      <c r="G22" s="39"/>
      <c r="H22" s="39"/>
      <c r="I22" s="40"/>
      <c r="J22" t="str">
        <f t="shared" si="1"/>
        <v/>
      </c>
      <c r="K22" s="35"/>
    </row>
    <row r="23" spans="1:11" ht="18.75" customHeight="1" x14ac:dyDescent="0.25">
      <c r="A23" s="41" t="s">
        <v>108</v>
      </c>
      <c r="B23" s="41"/>
      <c r="C23" s="41"/>
      <c r="D23" s="41"/>
      <c r="E23" s="31"/>
      <c r="F23" s="31"/>
      <c r="G23" s="31"/>
      <c r="H23" s="8"/>
      <c r="I23" s="8"/>
    </row>
    <row r="24" spans="1:11" x14ac:dyDescent="0.25">
      <c r="E24" s="4" t="str">
        <f>IF(A24="","",#REF!)</f>
        <v/>
      </c>
    </row>
    <row r="25" spans="1:11" x14ac:dyDescent="0.25">
      <c r="E25" s="4" t="str">
        <f>IF(A25="","",#REF!)</f>
        <v/>
      </c>
    </row>
    <row r="26" spans="1:11" x14ac:dyDescent="0.25">
      <c r="C26" t="s">
        <v>5</v>
      </c>
      <c r="E26" s="4" t="str">
        <f>IF(A26="","",#REF!)</f>
        <v/>
      </c>
    </row>
    <row r="27" spans="1:11" x14ac:dyDescent="0.25">
      <c r="E27" s="4" t="str">
        <f>IF(A27="","",#REF!)</f>
        <v/>
      </c>
    </row>
    <row r="28" spans="1:11" x14ac:dyDescent="0.25">
      <c r="E28" s="4" t="str">
        <f>IF(A28="","",#REF!)</f>
        <v/>
      </c>
    </row>
    <row r="29" spans="1:11" x14ac:dyDescent="0.25">
      <c r="E29" s="4" t="str">
        <f>IF(A29="","",#REF!)</f>
        <v/>
      </c>
    </row>
    <row r="30" spans="1:11" x14ac:dyDescent="0.25">
      <c r="E30" s="4" t="str">
        <f>IF(A30="","",#REF!)</f>
        <v/>
      </c>
    </row>
    <row r="31" spans="1:11" x14ac:dyDescent="0.25">
      <c r="E31" s="4" t="str">
        <f>IF(A31="","",#REF!)</f>
        <v/>
      </c>
    </row>
    <row r="32" spans="1:11" x14ac:dyDescent="0.25">
      <c r="E32" s="4" t="str">
        <f>IF(A32="","",#REF!)</f>
        <v/>
      </c>
    </row>
    <row r="33" spans="5:5" x14ac:dyDescent="0.25">
      <c r="E33" s="4" t="str">
        <f>IF(A33="","",#REF!)</f>
        <v/>
      </c>
    </row>
    <row r="34" spans="5:5" x14ac:dyDescent="0.25">
      <c r="E34" s="4" t="str">
        <f>IF(A34="","",#REF!)</f>
        <v/>
      </c>
    </row>
    <row r="35" spans="5:5" x14ac:dyDescent="0.25">
      <c r="E35" s="4" t="str">
        <f>IF(A35="","",#REF!)</f>
        <v/>
      </c>
    </row>
    <row r="36" spans="5:5" x14ac:dyDescent="0.25">
      <c r="E36" s="4" t="str">
        <f>IF(A36="","",#REF!)</f>
        <v/>
      </c>
    </row>
    <row r="37" spans="5:5" x14ac:dyDescent="0.25">
      <c r="E37" s="4" t="str">
        <f>IF(A37="","",#REF!)</f>
        <v/>
      </c>
    </row>
  </sheetData>
  <sheetProtection formatCells="0" formatRows="0"/>
  <mergeCells count="11">
    <mergeCell ref="C2:D2"/>
    <mergeCell ref="K11:K22"/>
    <mergeCell ref="F10:I22"/>
    <mergeCell ref="A23:G23"/>
    <mergeCell ref="A3:B3"/>
    <mergeCell ref="C3:E3"/>
    <mergeCell ref="F3:G3"/>
    <mergeCell ref="H3:I3"/>
    <mergeCell ref="D5:E5"/>
    <mergeCell ref="F5:G5"/>
    <mergeCell ref="H5:I5"/>
  </mergeCells>
  <conditionalFormatting sqref="F3">
    <cfRule type="cellIs" dxfId="19" priority="2" operator="equal">
      <formula>"Adresse"</formula>
    </cfRule>
  </conditionalFormatting>
  <conditionalFormatting sqref="J7:J21">
    <cfRule type="cellIs" dxfId="18" priority="1" operator="equal">
      <formula>"manque le prix"</formula>
    </cfRule>
  </conditionalFormatting>
  <dataValidations count="1">
    <dataValidation type="whole" allowBlank="1" showInputMessage="1" showErrorMessage="1" error="Pas de décimale" prompt="Saisir un nombre entier sans décimale. Prix minimum 1 €." sqref="B7:B21" xr:uid="{BD4C8A2E-09CE-49D3-8D75-53E942177D0F}">
      <formula1>1</formula1>
      <formula2>9999999999</formula2>
    </dataValidation>
  </dataValidations>
  <pageMargins left="0.70866141732283472" right="0.70866141732283472" top="0.74803149606299213" bottom="0.74803149606299213" header="0.31496062992125984" footer="0.31496062992125984"/>
  <pageSetup paperSize="9" scale="97" orientation="landscape" r:id="rId1"/>
  <headerFooter>
    <oddHeader>&amp;L&amp;D&amp;C&amp;"-,Gras"&amp;14&amp;K00B050Association Familiale de Saint-Egrève&amp;"-,Normal"&amp;11&amp;K01+000
33, avenue de l’Europe 38120 Saint-Egrève
&amp;R&amp;T</oddHeader>
    <oddFooter>&amp;L&amp;F&amp;A</oddFooter>
  </headerFooter>
  <extLst>
    <ext xmlns:x14="http://schemas.microsoft.com/office/spreadsheetml/2009/9/main" uri="{CCE6A557-97BC-4b89-ADB6-D9C93CAAB3DF}">
      <x14:dataValidations xmlns:xm="http://schemas.microsoft.com/office/excel/2006/main" count="1">
        <x14:dataValidation type="list" allowBlank="1" showInputMessage="1" promptTitle="choisir dans la liste" prompt="ou saisir le code et la ville" xr:uid="{00000000-0002-0000-0100-000002000000}">
          <x14:formula1>
            <xm:f>'codes postaux'!$D:$D</xm:f>
          </x14:formula1>
          <xm:sqref>F3:G3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5CE56-D125-49B5-851E-F58445389909}">
  <sheetPr codeName="Feuil4"/>
  <dimension ref="A1:K37"/>
  <sheetViews>
    <sheetView zoomScaleNormal="100" workbookViewId="0">
      <selection activeCell="C3" sqref="C3:E3"/>
    </sheetView>
  </sheetViews>
  <sheetFormatPr baseColWidth="10" defaultRowHeight="15" x14ac:dyDescent="0.25"/>
  <cols>
    <col min="1" max="1" width="32.85546875" customWidth="1"/>
    <col min="2" max="2" width="14.28515625" style="1" bestFit="1" customWidth="1"/>
    <col min="3" max="3" width="12.7109375" customWidth="1"/>
    <col min="4" max="4" width="20.5703125" customWidth="1"/>
    <col min="5" max="5" width="13.5703125" hidden="1" customWidth="1"/>
    <col min="6" max="6" width="9.5703125" customWidth="1"/>
    <col min="7" max="7" width="13.140625" customWidth="1"/>
    <col min="8" max="8" width="10.28515625" customWidth="1"/>
    <col min="9" max="9" width="10" customWidth="1"/>
    <col min="11" max="11" width="51.5703125" customWidth="1"/>
  </cols>
  <sheetData>
    <row r="1" spans="1:11" ht="15.75" thickBot="1" x14ac:dyDescent="0.3">
      <c r="A1" s="8"/>
      <c r="B1" s="9"/>
      <c r="C1" s="8"/>
      <c r="D1" s="8"/>
      <c r="F1" s="8"/>
      <c r="G1" s="8"/>
      <c r="H1" s="8"/>
      <c r="I1" s="8"/>
    </row>
    <row r="2" spans="1:11" ht="15.75" thickBot="1" x14ac:dyDescent="0.3">
      <c r="A2" s="2" t="s">
        <v>2</v>
      </c>
      <c r="B2" s="15"/>
      <c r="C2" s="32" t="s">
        <v>105</v>
      </c>
      <c r="D2" s="33"/>
      <c r="F2" s="3" t="s">
        <v>7</v>
      </c>
      <c r="G2" s="8"/>
      <c r="H2" s="3" t="s">
        <v>6</v>
      </c>
      <c r="I2" s="8"/>
    </row>
    <row r="3" spans="1:11" ht="34.5" thickBot="1" x14ac:dyDescent="0.55000000000000004">
      <c r="A3" s="42" t="s">
        <v>107</v>
      </c>
      <c r="B3" s="31"/>
      <c r="C3" s="43" t="s">
        <v>104</v>
      </c>
      <c r="D3" s="44"/>
      <c r="E3" s="45"/>
      <c r="F3" s="46" t="s">
        <v>28</v>
      </c>
      <c r="G3" s="47"/>
      <c r="H3" s="53" t="s">
        <v>104</v>
      </c>
      <c r="I3" s="54"/>
    </row>
    <row r="4" spans="1:11" x14ac:dyDescent="0.25">
      <c r="A4" s="10" t="s">
        <v>0</v>
      </c>
      <c r="B4" s="18" t="s">
        <v>1</v>
      </c>
      <c r="C4" s="8"/>
      <c r="D4" s="8"/>
      <c r="E4" s="8"/>
      <c r="F4" s="8"/>
      <c r="G4" s="8"/>
      <c r="H4" s="8"/>
      <c r="I4" s="8"/>
    </row>
    <row r="5" spans="1:11" ht="15.75" x14ac:dyDescent="0.25">
      <c r="A5" s="8"/>
      <c r="B5" s="19" t="s">
        <v>10</v>
      </c>
      <c r="C5" s="10"/>
      <c r="D5" s="50" t="s">
        <v>11</v>
      </c>
      <c r="E5" s="51"/>
      <c r="F5" s="52" t="s">
        <v>3</v>
      </c>
      <c r="G5" s="52"/>
      <c r="H5" s="52" t="s">
        <v>4</v>
      </c>
      <c r="I5" s="52"/>
    </row>
    <row r="6" spans="1:11" x14ac:dyDescent="0.25">
      <c r="A6" s="8"/>
      <c r="B6" s="19" t="s">
        <v>16</v>
      </c>
      <c r="C6" s="8"/>
      <c r="D6" s="20" t="s">
        <v>12</v>
      </c>
      <c r="E6" s="20"/>
      <c r="F6" s="8"/>
      <c r="G6" s="8"/>
      <c r="H6" s="8"/>
      <c r="I6" s="8"/>
    </row>
    <row r="7" spans="1:11" ht="15" customHeight="1" x14ac:dyDescent="0.25">
      <c r="A7" s="5"/>
      <c r="B7" s="6"/>
      <c r="C7" s="28" t="str">
        <f t="shared" ref="C7:C21" si="0">IF(A7="","",$C$3)</f>
        <v/>
      </c>
      <c r="D7" s="21" t="s">
        <v>13</v>
      </c>
      <c r="E7" s="22" t="str">
        <f>IF(A7="","",#REF!)</f>
        <v/>
      </c>
      <c r="F7" s="12"/>
      <c r="G7" s="8"/>
      <c r="H7" s="8"/>
      <c r="I7" s="8"/>
      <c r="J7" t="str">
        <f>IF(AND(B7="",A7&lt;&gt;""),"manque le prix","")</f>
        <v/>
      </c>
    </row>
    <row r="8" spans="1:11" ht="15" customHeight="1" thickBot="1" x14ac:dyDescent="0.3">
      <c r="A8" s="5"/>
      <c r="B8" s="6"/>
      <c r="C8" s="28" t="str">
        <f t="shared" si="0"/>
        <v/>
      </c>
      <c r="D8" s="21" t="s">
        <v>14</v>
      </c>
      <c r="E8" s="23" t="str">
        <f>IF(A8="","",#REF!)</f>
        <v/>
      </c>
      <c r="F8" s="13">
        <f>SUM(B7:C21)</f>
        <v>0</v>
      </c>
      <c r="G8" s="8"/>
      <c r="H8" s="9" t="str">
        <f>IF(D7="oui",2,"")</f>
        <v/>
      </c>
      <c r="I8" s="8"/>
      <c r="J8" t="str">
        <f t="shared" ref="J8:J22" si="1">IF(AND(B8="",A8&lt;&gt;""),"manque le prix","")</f>
        <v/>
      </c>
    </row>
    <row r="9" spans="1:11" ht="15" customHeight="1" thickBot="1" x14ac:dyDescent="0.3">
      <c r="A9" s="5"/>
      <c r="B9" s="6"/>
      <c r="C9" s="28" t="str">
        <f t="shared" si="0"/>
        <v/>
      </c>
      <c r="D9" s="21" t="s">
        <v>15</v>
      </c>
      <c r="E9" s="23" t="str">
        <f>IF(A9="","",#REF!)</f>
        <v/>
      </c>
      <c r="F9" s="16" t="s">
        <v>8</v>
      </c>
      <c r="G9" s="17"/>
      <c r="H9" s="8"/>
      <c r="I9" s="8"/>
      <c r="J9" t="str">
        <f t="shared" si="1"/>
        <v/>
      </c>
    </row>
    <row r="10" spans="1:11" ht="15" customHeight="1" x14ac:dyDescent="0.25">
      <c r="A10" s="5"/>
      <c r="B10" s="6"/>
      <c r="C10" s="28" t="str">
        <f t="shared" si="0"/>
        <v/>
      </c>
      <c r="D10" s="11"/>
      <c r="E10" s="12" t="str">
        <f>IF(A10="","",#REF!)</f>
        <v/>
      </c>
      <c r="F10" s="36" t="s">
        <v>9</v>
      </c>
      <c r="G10" s="36"/>
      <c r="H10" s="36"/>
      <c r="I10" s="37"/>
      <c r="J10" t="str">
        <f t="shared" si="1"/>
        <v/>
      </c>
    </row>
    <row r="11" spans="1:11" ht="15" customHeight="1" thickBot="1" x14ac:dyDescent="0.3">
      <c r="A11" s="5"/>
      <c r="B11" s="6"/>
      <c r="C11" s="28" t="str">
        <f t="shared" si="0"/>
        <v/>
      </c>
      <c r="D11" s="24"/>
      <c r="E11" s="12" t="str">
        <f>IF(A11="","",#REF!)</f>
        <v/>
      </c>
      <c r="F11" s="35"/>
      <c r="G11" s="35"/>
      <c r="H11" s="35"/>
      <c r="I11" s="38"/>
      <c r="J11" t="str">
        <f t="shared" si="1"/>
        <v/>
      </c>
      <c r="K11" s="34"/>
    </row>
    <row r="12" spans="1:11" ht="15" customHeight="1" thickBot="1" x14ac:dyDescent="0.3">
      <c r="A12" s="5"/>
      <c r="B12" s="6"/>
      <c r="C12" s="28" t="str">
        <f t="shared" si="0"/>
        <v/>
      </c>
      <c r="D12" s="25" t="s">
        <v>17</v>
      </c>
      <c r="E12" s="12" t="str">
        <f>IF(A12="","",#REF!)</f>
        <v/>
      </c>
      <c r="F12" s="35"/>
      <c r="G12" s="35"/>
      <c r="H12" s="35"/>
      <c r="I12" s="38"/>
      <c r="J12" t="str">
        <f t="shared" si="1"/>
        <v/>
      </c>
      <c r="K12" s="35"/>
    </row>
    <row r="13" spans="1:11" ht="15" customHeight="1" x14ac:dyDescent="0.25">
      <c r="A13" s="5"/>
      <c r="B13" s="6"/>
      <c r="C13" s="28" t="str">
        <f t="shared" si="0"/>
        <v/>
      </c>
      <c r="D13" s="26" t="s">
        <v>21</v>
      </c>
      <c r="E13" s="12" t="str">
        <f>IF(A13="","",#REF!)</f>
        <v/>
      </c>
      <c r="F13" s="35"/>
      <c r="G13" s="35"/>
      <c r="H13" s="35"/>
      <c r="I13" s="38"/>
      <c r="J13" t="str">
        <f t="shared" si="1"/>
        <v/>
      </c>
      <c r="K13" s="35"/>
    </row>
    <row r="14" spans="1:11" ht="15" customHeight="1" x14ac:dyDescent="0.25">
      <c r="A14" s="7"/>
      <c r="B14" s="6"/>
      <c r="C14" s="28" t="str">
        <f t="shared" si="0"/>
        <v/>
      </c>
      <c r="D14" s="27" t="s">
        <v>24</v>
      </c>
      <c r="E14" s="12" t="str">
        <f>IF(A14="","",#REF!)</f>
        <v/>
      </c>
      <c r="F14" s="35"/>
      <c r="G14" s="35"/>
      <c r="H14" s="35"/>
      <c r="I14" s="38"/>
      <c r="J14" t="str">
        <f t="shared" si="1"/>
        <v/>
      </c>
      <c r="K14" s="35"/>
    </row>
    <row r="15" spans="1:11" ht="15" customHeight="1" x14ac:dyDescent="0.25">
      <c r="A15" s="5"/>
      <c r="B15" s="6"/>
      <c r="C15" s="28" t="str">
        <f t="shared" si="0"/>
        <v/>
      </c>
      <c r="D15" s="26" t="s">
        <v>25</v>
      </c>
      <c r="E15" s="12" t="str">
        <f>IF(A15="","",#REF!)</f>
        <v/>
      </c>
      <c r="F15" s="35"/>
      <c r="G15" s="35"/>
      <c r="H15" s="35"/>
      <c r="I15" s="38"/>
      <c r="J15" t="str">
        <f t="shared" si="1"/>
        <v/>
      </c>
      <c r="K15" s="35"/>
    </row>
    <row r="16" spans="1:11" ht="15" customHeight="1" x14ac:dyDescent="0.25">
      <c r="A16" s="5"/>
      <c r="B16" s="6"/>
      <c r="C16" s="28" t="str">
        <f t="shared" si="0"/>
        <v/>
      </c>
      <c r="D16" s="26" t="s">
        <v>26</v>
      </c>
      <c r="E16" s="12" t="str">
        <f>IF(A16="","",#REF!)</f>
        <v/>
      </c>
      <c r="F16" s="35"/>
      <c r="G16" s="35"/>
      <c r="H16" s="35"/>
      <c r="I16" s="38"/>
      <c r="J16" t="str">
        <f t="shared" si="1"/>
        <v/>
      </c>
      <c r="K16" s="35"/>
    </row>
    <row r="17" spans="1:11" ht="15" customHeight="1" x14ac:dyDescent="0.25">
      <c r="A17" s="5"/>
      <c r="B17" s="6"/>
      <c r="C17" s="28" t="str">
        <f t="shared" si="0"/>
        <v/>
      </c>
      <c r="D17" s="26" t="s">
        <v>23</v>
      </c>
      <c r="E17" s="12" t="str">
        <f>IF(A17="","",#REF!)</f>
        <v/>
      </c>
      <c r="F17" s="35"/>
      <c r="G17" s="35"/>
      <c r="H17" s="35"/>
      <c r="I17" s="38"/>
      <c r="J17" t="str">
        <f t="shared" si="1"/>
        <v/>
      </c>
      <c r="K17" s="35"/>
    </row>
    <row r="18" spans="1:11" ht="15" customHeight="1" x14ac:dyDescent="0.25">
      <c r="A18" s="5"/>
      <c r="B18" s="6"/>
      <c r="C18" s="28" t="str">
        <f t="shared" si="0"/>
        <v/>
      </c>
      <c r="D18" s="26" t="s">
        <v>18</v>
      </c>
      <c r="E18" s="12" t="str">
        <f>IF(A18="","",#REF!)</f>
        <v/>
      </c>
      <c r="F18" s="35"/>
      <c r="G18" s="35"/>
      <c r="H18" s="35"/>
      <c r="I18" s="38"/>
      <c r="J18" t="str">
        <f t="shared" si="1"/>
        <v/>
      </c>
      <c r="K18" s="35"/>
    </row>
    <row r="19" spans="1:11" x14ac:dyDescent="0.25">
      <c r="A19" s="5"/>
      <c r="B19" s="6"/>
      <c r="C19" s="28" t="str">
        <f t="shared" si="0"/>
        <v/>
      </c>
      <c r="D19" s="26" t="s">
        <v>19</v>
      </c>
      <c r="E19" s="12" t="str">
        <f>IF(A19="","",#REF!)</f>
        <v/>
      </c>
      <c r="F19" s="35"/>
      <c r="G19" s="35"/>
      <c r="H19" s="35"/>
      <c r="I19" s="38"/>
      <c r="J19" t="str">
        <f t="shared" si="1"/>
        <v/>
      </c>
      <c r="K19" s="35"/>
    </row>
    <row r="20" spans="1:11" x14ac:dyDescent="0.25">
      <c r="A20" s="5"/>
      <c r="B20" s="6"/>
      <c r="C20" s="28" t="str">
        <f t="shared" si="0"/>
        <v/>
      </c>
      <c r="D20" s="26" t="s">
        <v>22</v>
      </c>
      <c r="E20" s="12" t="str">
        <f>IF(A20="","",#REF!)</f>
        <v/>
      </c>
      <c r="F20" s="35"/>
      <c r="G20" s="35"/>
      <c r="H20" s="35"/>
      <c r="I20" s="38"/>
      <c r="J20" t="str">
        <f t="shared" si="1"/>
        <v/>
      </c>
      <c r="K20" s="35"/>
    </row>
    <row r="21" spans="1:11" x14ac:dyDescent="0.25">
      <c r="A21" s="5"/>
      <c r="B21" s="6"/>
      <c r="C21" s="28" t="str">
        <f t="shared" si="0"/>
        <v/>
      </c>
      <c r="D21" s="26" t="s">
        <v>20</v>
      </c>
      <c r="E21" s="12" t="str">
        <f>IF(A21="","",#REF!)</f>
        <v/>
      </c>
      <c r="F21" s="35"/>
      <c r="G21" s="35"/>
      <c r="H21" s="35"/>
      <c r="I21" s="38"/>
      <c r="J21" t="str">
        <f t="shared" si="1"/>
        <v/>
      </c>
      <c r="K21" s="35"/>
    </row>
    <row r="22" spans="1:11" ht="15.75" thickBot="1" x14ac:dyDescent="0.3">
      <c r="A22" s="14"/>
      <c r="B22" s="9"/>
      <c r="C22" s="8"/>
      <c r="D22" s="8"/>
      <c r="E22" s="12" t="str">
        <f>IF(A22="","",#REF!)</f>
        <v/>
      </c>
      <c r="F22" s="39"/>
      <c r="G22" s="39"/>
      <c r="H22" s="39"/>
      <c r="I22" s="40"/>
      <c r="J22" t="str">
        <f t="shared" si="1"/>
        <v/>
      </c>
      <c r="K22" s="35"/>
    </row>
    <row r="23" spans="1:11" ht="18.75" customHeight="1" x14ac:dyDescent="0.25">
      <c r="A23" s="41" t="s">
        <v>108</v>
      </c>
      <c r="B23" s="41"/>
      <c r="C23" s="41"/>
      <c r="D23" s="41"/>
      <c r="E23" s="31"/>
      <c r="F23" s="31"/>
      <c r="G23" s="31"/>
      <c r="H23" s="8"/>
      <c r="I23" s="8"/>
    </row>
    <row r="24" spans="1:11" x14ac:dyDescent="0.25">
      <c r="E24" s="4" t="str">
        <f>IF(A24="","",#REF!)</f>
        <v/>
      </c>
    </row>
    <row r="25" spans="1:11" x14ac:dyDescent="0.25">
      <c r="E25" s="4" t="str">
        <f>IF(A25="","",#REF!)</f>
        <v/>
      </c>
    </row>
    <row r="26" spans="1:11" x14ac:dyDescent="0.25">
      <c r="C26" t="s">
        <v>5</v>
      </c>
      <c r="E26" s="4" t="str">
        <f>IF(A26="","",#REF!)</f>
        <v/>
      </c>
    </row>
    <row r="27" spans="1:11" x14ac:dyDescent="0.25">
      <c r="E27" s="4" t="str">
        <f>IF(A27="","",#REF!)</f>
        <v/>
      </c>
    </row>
    <row r="28" spans="1:11" x14ac:dyDescent="0.25">
      <c r="E28" s="4" t="str">
        <f>IF(A28="","",#REF!)</f>
        <v/>
      </c>
    </row>
    <row r="29" spans="1:11" x14ac:dyDescent="0.25">
      <c r="E29" s="4" t="str">
        <f>IF(A29="","",#REF!)</f>
        <v/>
      </c>
    </row>
    <row r="30" spans="1:11" x14ac:dyDescent="0.25">
      <c r="E30" s="4" t="str">
        <f>IF(A30="","",#REF!)</f>
        <v/>
      </c>
    </row>
    <row r="31" spans="1:11" x14ac:dyDescent="0.25">
      <c r="E31" s="4" t="str">
        <f>IF(A31="","",#REF!)</f>
        <v/>
      </c>
    </row>
    <row r="32" spans="1:11" x14ac:dyDescent="0.25">
      <c r="E32" s="4" t="str">
        <f>IF(A32="","",#REF!)</f>
        <v/>
      </c>
    </row>
    <row r="33" spans="5:5" x14ac:dyDescent="0.25">
      <c r="E33" s="4" t="str">
        <f>IF(A33="","",#REF!)</f>
        <v/>
      </c>
    </row>
    <row r="34" spans="5:5" x14ac:dyDescent="0.25">
      <c r="E34" s="4" t="str">
        <f>IF(A34="","",#REF!)</f>
        <v/>
      </c>
    </row>
    <row r="35" spans="5:5" x14ac:dyDescent="0.25">
      <c r="E35" s="4" t="str">
        <f>IF(A35="","",#REF!)</f>
        <v/>
      </c>
    </row>
    <row r="36" spans="5:5" x14ac:dyDescent="0.25">
      <c r="E36" s="4" t="str">
        <f>IF(A36="","",#REF!)</f>
        <v/>
      </c>
    </row>
    <row r="37" spans="5:5" x14ac:dyDescent="0.25">
      <c r="E37" s="4" t="str">
        <f>IF(A37="","",#REF!)</f>
        <v/>
      </c>
    </row>
  </sheetData>
  <sheetProtection formatCells="0" formatRows="0"/>
  <mergeCells count="11">
    <mergeCell ref="C2:D2"/>
    <mergeCell ref="F10:I22"/>
    <mergeCell ref="K11:K22"/>
    <mergeCell ref="A23:G23"/>
    <mergeCell ref="A3:B3"/>
    <mergeCell ref="C3:E3"/>
    <mergeCell ref="F3:G3"/>
    <mergeCell ref="H3:I3"/>
    <mergeCell ref="D5:E5"/>
    <mergeCell ref="F5:G5"/>
    <mergeCell ref="H5:I5"/>
  </mergeCells>
  <conditionalFormatting sqref="F3">
    <cfRule type="cellIs" dxfId="17" priority="2" operator="equal">
      <formula>"Adresse"</formula>
    </cfRule>
  </conditionalFormatting>
  <conditionalFormatting sqref="J7:J21">
    <cfRule type="cellIs" dxfId="16" priority="1" operator="equal">
      <formula>"manque le prix"</formula>
    </cfRule>
  </conditionalFormatting>
  <dataValidations count="1">
    <dataValidation type="whole" allowBlank="1" showInputMessage="1" showErrorMessage="1" error="Pas de décimale" prompt="Saisir un nombre entier sans décimale. Prix minimum 1 €." sqref="B7:B21" xr:uid="{02946351-FA5E-4037-94D6-1B472B59134C}">
      <formula1>1</formula1>
      <formula2>9999999999</formula2>
    </dataValidation>
  </dataValidations>
  <pageMargins left="0.70866141732283472" right="0.70866141732283472" top="0.74803149606299213" bottom="0.74803149606299213" header="0.31496062992125984" footer="0.31496062992125984"/>
  <pageSetup paperSize="9" scale="97" orientation="landscape" r:id="rId1"/>
  <headerFooter>
    <oddHeader>&amp;L&amp;D&amp;C&amp;"-,Gras"&amp;14&amp;K00B050Association Familiale de Saint-Egrève&amp;"-,Normal"&amp;11&amp;K01+000
33, avenue de l’Europe 38120 Saint-Egrève
&amp;R&amp;T</oddHeader>
    <oddFooter>&amp;L&amp;F&amp;A</oddFooter>
  </headerFooter>
  <extLst>
    <ext xmlns:x14="http://schemas.microsoft.com/office/spreadsheetml/2009/9/main" uri="{CCE6A557-97BC-4b89-ADB6-D9C93CAAB3DF}">
      <x14:dataValidations xmlns:xm="http://schemas.microsoft.com/office/excel/2006/main" count="1">
        <x14:dataValidation type="list" allowBlank="1" showInputMessage="1" promptTitle="choisir dans la liste" prompt="ou saisir le code et la ville" xr:uid="{907A0324-72CF-4624-8527-AA48659F8DE3}">
          <x14:formula1>
            <xm:f>'codes postaux'!$D:$D</xm:f>
          </x14:formula1>
          <xm:sqref>F3:G3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9E79C-2C23-4F75-98DE-C5E6D51113F3}">
  <sheetPr codeName="Feuil6"/>
  <dimension ref="A1:K37"/>
  <sheetViews>
    <sheetView zoomScaleNormal="100" workbookViewId="0">
      <selection activeCell="C3" sqref="C3:E3"/>
    </sheetView>
  </sheetViews>
  <sheetFormatPr baseColWidth="10" defaultRowHeight="15" x14ac:dyDescent="0.25"/>
  <cols>
    <col min="1" max="1" width="32.85546875" customWidth="1"/>
    <col min="2" max="2" width="14.28515625" style="1" bestFit="1" customWidth="1"/>
    <col min="3" max="3" width="12.7109375" customWidth="1"/>
    <col min="4" max="4" width="20.5703125" customWidth="1"/>
    <col min="5" max="5" width="13.5703125" hidden="1" customWidth="1"/>
    <col min="6" max="6" width="9.5703125" customWidth="1"/>
    <col min="7" max="7" width="13.140625" customWidth="1"/>
    <col min="8" max="8" width="10.28515625" customWidth="1"/>
    <col min="9" max="9" width="10" customWidth="1"/>
    <col min="11" max="11" width="51.5703125" customWidth="1"/>
  </cols>
  <sheetData>
    <row r="1" spans="1:11" ht="15.75" thickBot="1" x14ac:dyDescent="0.3">
      <c r="A1" s="8"/>
      <c r="B1" s="9"/>
      <c r="C1" s="8"/>
      <c r="D1" s="8"/>
      <c r="F1" s="8"/>
      <c r="G1" s="8"/>
      <c r="H1" s="8"/>
      <c r="I1" s="8"/>
    </row>
    <row r="2" spans="1:11" ht="15.75" thickBot="1" x14ac:dyDescent="0.3">
      <c r="A2" s="2" t="s">
        <v>2</v>
      </c>
      <c r="B2" s="15"/>
      <c r="C2" s="32" t="s">
        <v>105</v>
      </c>
      <c r="D2" s="33"/>
      <c r="F2" s="3" t="s">
        <v>7</v>
      </c>
      <c r="G2" s="8"/>
      <c r="H2" s="3" t="s">
        <v>6</v>
      </c>
      <c r="I2" s="8"/>
    </row>
    <row r="3" spans="1:11" ht="34.5" thickBot="1" x14ac:dyDescent="0.55000000000000004">
      <c r="A3" s="42" t="s">
        <v>107</v>
      </c>
      <c r="B3" s="31"/>
      <c r="C3" s="43" t="s">
        <v>104</v>
      </c>
      <c r="D3" s="44"/>
      <c r="E3" s="45"/>
      <c r="F3" s="46" t="s">
        <v>28</v>
      </c>
      <c r="G3" s="47"/>
      <c r="H3" s="53" t="s">
        <v>104</v>
      </c>
      <c r="I3" s="54"/>
    </row>
    <row r="4" spans="1:11" x14ac:dyDescent="0.25">
      <c r="A4" s="10" t="s">
        <v>0</v>
      </c>
      <c r="B4" s="18" t="s">
        <v>1</v>
      </c>
      <c r="C4" s="8"/>
      <c r="D4" s="8"/>
      <c r="E4" s="8"/>
      <c r="F4" s="8"/>
      <c r="G4" s="8"/>
      <c r="H4" s="8"/>
      <c r="I4" s="8"/>
    </row>
    <row r="5" spans="1:11" ht="15.75" x14ac:dyDescent="0.25">
      <c r="A5" s="8"/>
      <c r="B5" s="19" t="s">
        <v>10</v>
      </c>
      <c r="C5" s="10"/>
      <c r="D5" s="50" t="s">
        <v>11</v>
      </c>
      <c r="E5" s="51"/>
      <c r="F5" s="52" t="s">
        <v>3</v>
      </c>
      <c r="G5" s="52"/>
      <c r="H5" s="52" t="s">
        <v>4</v>
      </c>
      <c r="I5" s="52"/>
    </row>
    <row r="6" spans="1:11" x14ac:dyDescent="0.25">
      <c r="A6" s="8"/>
      <c r="B6" s="19" t="s">
        <v>16</v>
      </c>
      <c r="C6" s="8"/>
      <c r="D6" s="20" t="s">
        <v>12</v>
      </c>
      <c r="E6" s="20"/>
      <c r="F6" s="8"/>
      <c r="G6" s="8"/>
      <c r="H6" s="8"/>
      <c r="I6" s="8"/>
    </row>
    <row r="7" spans="1:11" ht="15" customHeight="1" x14ac:dyDescent="0.25">
      <c r="A7" s="5"/>
      <c r="B7" s="6"/>
      <c r="C7" s="28" t="str">
        <f t="shared" ref="C7:C21" si="0">IF(A7="","",$C$3)</f>
        <v/>
      </c>
      <c r="D7" s="21" t="s">
        <v>13</v>
      </c>
      <c r="E7" s="22" t="str">
        <f>IF(A7="","",#REF!)</f>
        <v/>
      </c>
      <c r="F7" s="12"/>
      <c r="G7" s="8"/>
      <c r="H7" s="8"/>
      <c r="I7" s="8"/>
      <c r="J7" t="str">
        <f>IF(AND(B7="",A7&lt;&gt;""),"manque le prix","")</f>
        <v/>
      </c>
    </row>
    <row r="8" spans="1:11" ht="15" customHeight="1" thickBot="1" x14ac:dyDescent="0.3">
      <c r="A8" s="5"/>
      <c r="B8" s="6"/>
      <c r="C8" s="28" t="str">
        <f t="shared" si="0"/>
        <v/>
      </c>
      <c r="D8" s="21" t="s">
        <v>14</v>
      </c>
      <c r="E8" s="23" t="str">
        <f>IF(A8="","",#REF!)</f>
        <v/>
      </c>
      <c r="F8" s="13">
        <f>SUM(B7:C21)</f>
        <v>0</v>
      </c>
      <c r="G8" s="8"/>
      <c r="H8" s="9" t="str">
        <f>IF(D7="oui",2,"")</f>
        <v/>
      </c>
      <c r="I8" s="8"/>
      <c r="J8" t="str">
        <f t="shared" ref="J8:J22" si="1">IF(AND(B8="",A8&lt;&gt;""),"manque le prix","")</f>
        <v/>
      </c>
    </row>
    <row r="9" spans="1:11" ht="15" customHeight="1" thickBot="1" x14ac:dyDescent="0.3">
      <c r="A9" s="5"/>
      <c r="B9" s="6"/>
      <c r="C9" s="28" t="str">
        <f t="shared" si="0"/>
        <v/>
      </c>
      <c r="D9" s="21" t="s">
        <v>15</v>
      </c>
      <c r="E9" s="23" t="str">
        <f>IF(A9="","",#REF!)</f>
        <v/>
      </c>
      <c r="F9" s="16" t="s">
        <v>8</v>
      </c>
      <c r="G9" s="17"/>
      <c r="H9" s="8"/>
      <c r="I9" s="8"/>
      <c r="J9" t="str">
        <f t="shared" si="1"/>
        <v/>
      </c>
    </row>
    <row r="10" spans="1:11" ht="15" customHeight="1" x14ac:dyDescent="0.25">
      <c r="A10" s="5"/>
      <c r="B10" s="6"/>
      <c r="C10" s="28" t="str">
        <f t="shared" si="0"/>
        <v/>
      </c>
      <c r="D10" s="11"/>
      <c r="E10" s="12" t="str">
        <f>IF(A10="","",#REF!)</f>
        <v/>
      </c>
      <c r="F10" s="36" t="s">
        <v>9</v>
      </c>
      <c r="G10" s="36"/>
      <c r="H10" s="36"/>
      <c r="I10" s="37"/>
      <c r="J10" t="str">
        <f t="shared" si="1"/>
        <v/>
      </c>
    </row>
    <row r="11" spans="1:11" ht="15" customHeight="1" thickBot="1" x14ac:dyDescent="0.3">
      <c r="A11" s="5"/>
      <c r="B11" s="6"/>
      <c r="C11" s="28" t="str">
        <f t="shared" si="0"/>
        <v/>
      </c>
      <c r="D11" s="24"/>
      <c r="E11" s="12" t="str">
        <f>IF(A11="","",#REF!)</f>
        <v/>
      </c>
      <c r="F11" s="35"/>
      <c r="G11" s="35"/>
      <c r="H11" s="35"/>
      <c r="I11" s="38"/>
      <c r="J11" t="str">
        <f t="shared" si="1"/>
        <v/>
      </c>
      <c r="K11" s="34"/>
    </row>
    <row r="12" spans="1:11" ht="15" customHeight="1" thickBot="1" x14ac:dyDescent="0.3">
      <c r="A12" s="5"/>
      <c r="B12" s="6"/>
      <c r="C12" s="28" t="str">
        <f t="shared" si="0"/>
        <v/>
      </c>
      <c r="D12" s="25" t="s">
        <v>17</v>
      </c>
      <c r="E12" s="12" t="str">
        <f>IF(A12="","",#REF!)</f>
        <v/>
      </c>
      <c r="F12" s="35"/>
      <c r="G12" s="35"/>
      <c r="H12" s="35"/>
      <c r="I12" s="38"/>
      <c r="J12" t="str">
        <f t="shared" si="1"/>
        <v/>
      </c>
      <c r="K12" s="35"/>
    </row>
    <row r="13" spans="1:11" ht="15" customHeight="1" x14ac:dyDescent="0.25">
      <c r="A13" s="5"/>
      <c r="B13" s="6"/>
      <c r="C13" s="28" t="str">
        <f t="shared" si="0"/>
        <v/>
      </c>
      <c r="D13" s="26" t="s">
        <v>21</v>
      </c>
      <c r="E13" s="12" t="str">
        <f>IF(A13="","",#REF!)</f>
        <v/>
      </c>
      <c r="F13" s="35"/>
      <c r="G13" s="35"/>
      <c r="H13" s="35"/>
      <c r="I13" s="38"/>
      <c r="J13" t="str">
        <f t="shared" si="1"/>
        <v/>
      </c>
      <c r="K13" s="35"/>
    </row>
    <row r="14" spans="1:11" ht="15" customHeight="1" x14ac:dyDescent="0.25">
      <c r="A14" s="7"/>
      <c r="B14" s="6"/>
      <c r="C14" s="28" t="str">
        <f t="shared" si="0"/>
        <v/>
      </c>
      <c r="D14" s="27" t="s">
        <v>24</v>
      </c>
      <c r="E14" s="12" t="str">
        <f>IF(A14="","",#REF!)</f>
        <v/>
      </c>
      <c r="F14" s="35"/>
      <c r="G14" s="35"/>
      <c r="H14" s="35"/>
      <c r="I14" s="38"/>
      <c r="J14" t="str">
        <f t="shared" si="1"/>
        <v/>
      </c>
      <c r="K14" s="35"/>
    </row>
    <row r="15" spans="1:11" ht="15" customHeight="1" x14ac:dyDescent="0.25">
      <c r="A15" s="5"/>
      <c r="B15" s="6"/>
      <c r="C15" s="28" t="str">
        <f t="shared" si="0"/>
        <v/>
      </c>
      <c r="D15" s="26" t="s">
        <v>25</v>
      </c>
      <c r="E15" s="12" t="str">
        <f>IF(A15="","",#REF!)</f>
        <v/>
      </c>
      <c r="F15" s="35"/>
      <c r="G15" s="35"/>
      <c r="H15" s="35"/>
      <c r="I15" s="38"/>
      <c r="J15" t="str">
        <f t="shared" si="1"/>
        <v/>
      </c>
      <c r="K15" s="35"/>
    </row>
    <row r="16" spans="1:11" ht="15" customHeight="1" x14ac:dyDescent="0.25">
      <c r="A16" s="5"/>
      <c r="B16" s="6"/>
      <c r="C16" s="28" t="str">
        <f t="shared" si="0"/>
        <v/>
      </c>
      <c r="D16" s="26" t="s">
        <v>26</v>
      </c>
      <c r="E16" s="12" t="str">
        <f>IF(A16="","",#REF!)</f>
        <v/>
      </c>
      <c r="F16" s="35"/>
      <c r="G16" s="35"/>
      <c r="H16" s="35"/>
      <c r="I16" s="38"/>
      <c r="J16" t="str">
        <f t="shared" si="1"/>
        <v/>
      </c>
      <c r="K16" s="35"/>
    </row>
    <row r="17" spans="1:11" ht="15" customHeight="1" x14ac:dyDescent="0.25">
      <c r="A17" s="5"/>
      <c r="B17" s="6"/>
      <c r="C17" s="28" t="str">
        <f t="shared" si="0"/>
        <v/>
      </c>
      <c r="D17" s="26" t="s">
        <v>23</v>
      </c>
      <c r="E17" s="12" t="str">
        <f>IF(A17="","",#REF!)</f>
        <v/>
      </c>
      <c r="F17" s="35"/>
      <c r="G17" s="35"/>
      <c r="H17" s="35"/>
      <c r="I17" s="38"/>
      <c r="J17" t="str">
        <f t="shared" si="1"/>
        <v/>
      </c>
      <c r="K17" s="35"/>
    </row>
    <row r="18" spans="1:11" ht="15" customHeight="1" x14ac:dyDescent="0.25">
      <c r="A18" s="5"/>
      <c r="B18" s="6"/>
      <c r="C18" s="28" t="str">
        <f t="shared" si="0"/>
        <v/>
      </c>
      <c r="D18" s="26" t="s">
        <v>18</v>
      </c>
      <c r="E18" s="12" t="str">
        <f>IF(A18="","",#REF!)</f>
        <v/>
      </c>
      <c r="F18" s="35"/>
      <c r="G18" s="35"/>
      <c r="H18" s="35"/>
      <c r="I18" s="38"/>
      <c r="J18" t="str">
        <f t="shared" si="1"/>
        <v/>
      </c>
      <c r="K18" s="35"/>
    </row>
    <row r="19" spans="1:11" x14ac:dyDescent="0.25">
      <c r="A19" s="5"/>
      <c r="B19" s="6"/>
      <c r="C19" s="28" t="str">
        <f t="shared" si="0"/>
        <v/>
      </c>
      <c r="D19" s="26" t="s">
        <v>19</v>
      </c>
      <c r="E19" s="12" t="str">
        <f>IF(A19="","",#REF!)</f>
        <v/>
      </c>
      <c r="F19" s="35"/>
      <c r="G19" s="35"/>
      <c r="H19" s="35"/>
      <c r="I19" s="38"/>
      <c r="J19" t="str">
        <f t="shared" si="1"/>
        <v/>
      </c>
      <c r="K19" s="35"/>
    </row>
    <row r="20" spans="1:11" x14ac:dyDescent="0.25">
      <c r="A20" s="5"/>
      <c r="B20" s="6"/>
      <c r="C20" s="28" t="str">
        <f t="shared" si="0"/>
        <v/>
      </c>
      <c r="D20" s="26" t="s">
        <v>22</v>
      </c>
      <c r="E20" s="12" t="str">
        <f>IF(A20="","",#REF!)</f>
        <v/>
      </c>
      <c r="F20" s="35"/>
      <c r="G20" s="35"/>
      <c r="H20" s="35"/>
      <c r="I20" s="38"/>
      <c r="J20" t="str">
        <f t="shared" si="1"/>
        <v/>
      </c>
      <c r="K20" s="35"/>
    </row>
    <row r="21" spans="1:11" x14ac:dyDescent="0.25">
      <c r="A21" s="5"/>
      <c r="B21" s="6"/>
      <c r="C21" s="28" t="str">
        <f t="shared" si="0"/>
        <v/>
      </c>
      <c r="D21" s="26" t="s">
        <v>20</v>
      </c>
      <c r="E21" s="12" t="str">
        <f>IF(A21="","",#REF!)</f>
        <v/>
      </c>
      <c r="F21" s="35"/>
      <c r="G21" s="35"/>
      <c r="H21" s="35"/>
      <c r="I21" s="38"/>
      <c r="J21" t="str">
        <f t="shared" si="1"/>
        <v/>
      </c>
      <c r="K21" s="35"/>
    </row>
    <row r="22" spans="1:11" ht="15.75" thickBot="1" x14ac:dyDescent="0.3">
      <c r="A22" s="14"/>
      <c r="B22" s="9"/>
      <c r="C22" s="8"/>
      <c r="D22" s="8"/>
      <c r="E22" s="12" t="str">
        <f>IF(A22="","",#REF!)</f>
        <v/>
      </c>
      <c r="F22" s="39"/>
      <c r="G22" s="39"/>
      <c r="H22" s="39"/>
      <c r="I22" s="40"/>
      <c r="J22" t="str">
        <f t="shared" si="1"/>
        <v/>
      </c>
      <c r="K22" s="35"/>
    </row>
    <row r="23" spans="1:11" ht="18.75" customHeight="1" x14ac:dyDescent="0.25">
      <c r="A23" s="41" t="s">
        <v>108</v>
      </c>
      <c r="B23" s="41"/>
      <c r="C23" s="41"/>
      <c r="D23" s="41"/>
      <c r="E23" s="31"/>
      <c r="F23" s="31"/>
      <c r="G23" s="31"/>
      <c r="H23" s="8"/>
      <c r="I23" s="8"/>
    </row>
    <row r="24" spans="1:11" x14ac:dyDescent="0.25">
      <c r="E24" s="4" t="str">
        <f>IF(A24="","",#REF!)</f>
        <v/>
      </c>
    </row>
    <row r="25" spans="1:11" x14ac:dyDescent="0.25">
      <c r="E25" s="4" t="str">
        <f>IF(A25="","",#REF!)</f>
        <v/>
      </c>
    </row>
    <row r="26" spans="1:11" x14ac:dyDescent="0.25">
      <c r="C26" t="s">
        <v>5</v>
      </c>
      <c r="E26" s="4" t="str">
        <f>IF(A26="","",#REF!)</f>
        <v/>
      </c>
    </row>
    <row r="27" spans="1:11" x14ac:dyDescent="0.25">
      <c r="E27" s="4" t="str">
        <f>IF(A27="","",#REF!)</f>
        <v/>
      </c>
    </row>
    <row r="28" spans="1:11" x14ac:dyDescent="0.25">
      <c r="E28" s="4" t="str">
        <f>IF(A28="","",#REF!)</f>
        <v/>
      </c>
    </row>
    <row r="29" spans="1:11" x14ac:dyDescent="0.25">
      <c r="E29" s="4" t="str">
        <f>IF(A29="","",#REF!)</f>
        <v/>
      </c>
    </row>
    <row r="30" spans="1:11" x14ac:dyDescent="0.25">
      <c r="E30" s="4" t="str">
        <f>IF(A30="","",#REF!)</f>
        <v/>
      </c>
    </row>
    <row r="31" spans="1:11" x14ac:dyDescent="0.25">
      <c r="E31" s="4" t="str">
        <f>IF(A31="","",#REF!)</f>
        <v/>
      </c>
    </row>
    <row r="32" spans="1:11" x14ac:dyDescent="0.25">
      <c r="E32" s="4" t="str">
        <f>IF(A32="","",#REF!)</f>
        <v/>
      </c>
    </row>
    <row r="33" spans="5:5" x14ac:dyDescent="0.25">
      <c r="E33" s="4" t="str">
        <f>IF(A33="","",#REF!)</f>
        <v/>
      </c>
    </row>
    <row r="34" spans="5:5" x14ac:dyDescent="0.25">
      <c r="E34" s="4" t="str">
        <f>IF(A34="","",#REF!)</f>
        <v/>
      </c>
    </row>
    <row r="35" spans="5:5" x14ac:dyDescent="0.25">
      <c r="E35" s="4" t="str">
        <f>IF(A35="","",#REF!)</f>
        <v/>
      </c>
    </row>
    <row r="36" spans="5:5" x14ac:dyDescent="0.25">
      <c r="E36" s="4" t="str">
        <f>IF(A36="","",#REF!)</f>
        <v/>
      </c>
    </row>
    <row r="37" spans="5:5" x14ac:dyDescent="0.25">
      <c r="E37" s="4" t="str">
        <f>IF(A37="","",#REF!)</f>
        <v/>
      </c>
    </row>
  </sheetData>
  <sheetProtection formatCells="0" formatRows="0"/>
  <mergeCells count="11">
    <mergeCell ref="C2:D2"/>
    <mergeCell ref="F10:I22"/>
    <mergeCell ref="K11:K22"/>
    <mergeCell ref="A23:G23"/>
    <mergeCell ref="A3:B3"/>
    <mergeCell ref="C3:E3"/>
    <mergeCell ref="F3:G3"/>
    <mergeCell ref="H3:I3"/>
    <mergeCell ref="D5:E5"/>
    <mergeCell ref="F5:G5"/>
    <mergeCell ref="H5:I5"/>
  </mergeCells>
  <conditionalFormatting sqref="F3">
    <cfRule type="cellIs" dxfId="15" priority="2" operator="equal">
      <formula>"Adresse"</formula>
    </cfRule>
  </conditionalFormatting>
  <conditionalFormatting sqref="J7:J21">
    <cfRule type="cellIs" dxfId="14" priority="1" operator="equal">
      <formula>"manque le prix"</formula>
    </cfRule>
  </conditionalFormatting>
  <dataValidations count="1">
    <dataValidation type="whole" allowBlank="1" showInputMessage="1" showErrorMessage="1" error="Pas de décimale" prompt="Saisir un nombre entier sans décimale. Prix minimum 1 €." sqref="B7:B21" xr:uid="{595AFF02-40F8-444B-80A4-17B988FFB96C}">
      <formula1>1</formula1>
      <formula2>9999999999</formula2>
    </dataValidation>
  </dataValidations>
  <pageMargins left="0.70866141732283472" right="0.70866141732283472" top="0.74803149606299213" bottom="0.74803149606299213" header="0.31496062992125984" footer="0.31496062992125984"/>
  <pageSetup paperSize="9" scale="97" orientation="landscape" r:id="rId1"/>
  <headerFooter>
    <oddHeader>&amp;L&amp;D&amp;C&amp;"-,Gras"&amp;14&amp;K00B050Association Familiale de Saint-Egrève&amp;"-,Normal"&amp;11&amp;K01+000
33, avenue de l’Europe 38120 Saint-Egrève
&amp;R&amp;T</oddHeader>
    <oddFooter>&amp;L&amp;F&amp;A</oddFooter>
  </headerFooter>
  <extLst>
    <ext xmlns:x14="http://schemas.microsoft.com/office/spreadsheetml/2009/9/main" uri="{CCE6A557-97BC-4b89-ADB6-D9C93CAAB3DF}">
      <x14:dataValidations xmlns:xm="http://schemas.microsoft.com/office/excel/2006/main" count="1">
        <x14:dataValidation type="list" allowBlank="1" showInputMessage="1" promptTitle="choisir dans la liste" prompt="ou saisir le code et la ville" xr:uid="{9C6A785A-B7B8-455D-B1A8-9FAC2F77D566}">
          <x14:formula1>
            <xm:f>'codes postaux'!$D:$D</xm:f>
          </x14:formula1>
          <xm:sqref>F3:G3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66A88-7FA9-4074-B558-3A98BD4FDE9C}">
  <sheetPr codeName="Feuil7"/>
  <dimension ref="A1:K37"/>
  <sheetViews>
    <sheetView zoomScaleNormal="100" workbookViewId="0">
      <selection activeCell="C3" sqref="C3:E3"/>
    </sheetView>
  </sheetViews>
  <sheetFormatPr baseColWidth="10" defaultRowHeight="15" x14ac:dyDescent="0.25"/>
  <cols>
    <col min="1" max="1" width="32.85546875" customWidth="1"/>
    <col min="2" max="2" width="14.28515625" style="1" bestFit="1" customWidth="1"/>
    <col min="3" max="3" width="12.7109375" customWidth="1"/>
    <col min="4" max="4" width="20.5703125" customWidth="1"/>
    <col min="5" max="5" width="13.5703125" hidden="1" customWidth="1"/>
    <col min="6" max="6" width="9.5703125" customWidth="1"/>
    <col min="7" max="7" width="13.140625" customWidth="1"/>
    <col min="8" max="8" width="10.28515625" customWidth="1"/>
    <col min="9" max="9" width="10" customWidth="1"/>
    <col min="11" max="11" width="51.5703125" customWidth="1"/>
  </cols>
  <sheetData>
    <row r="1" spans="1:11" ht="15.75" thickBot="1" x14ac:dyDescent="0.3">
      <c r="A1" s="8"/>
      <c r="B1" s="9"/>
      <c r="C1" s="8"/>
      <c r="D1" s="8"/>
      <c r="F1" s="8"/>
      <c r="G1" s="8"/>
      <c r="H1" s="8"/>
      <c r="I1" s="8"/>
    </row>
    <row r="2" spans="1:11" ht="15.75" thickBot="1" x14ac:dyDescent="0.3">
      <c r="A2" s="2" t="s">
        <v>2</v>
      </c>
      <c r="B2" s="15"/>
      <c r="C2" s="32" t="s">
        <v>105</v>
      </c>
      <c r="D2" s="33"/>
      <c r="F2" s="3" t="s">
        <v>7</v>
      </c>
      <c r="G2" s="8"/>
      <c r="H2" s="3" t="s">
        <v>6</v>
      </c>
      <c r="I2" s="8"/>
    </row>
    <row r="3" spans="1:11" ht="34.5" thickBot="1" x14ac:dyDescent="0.55000000000000004">
      <c r="A3" s="42" t="s">
        <v>107</v>
      </c>
      <c r="B3" s="31"/>
      <c r="C3" s="43" t="s">
        <v>104</v>
      </c>
      <c r="D3" s="44"/>
      <c r="E3" s="45"/>
      <c r="F3" s="46" t="s">
        <v>28</v>
      </c>
      <c r="G3" s="47"/>
      <c r="H3" s="53" t="s">
        <v>104</v>
      </c>
      <c r="I3" s="54"/>
    </row>
    <row r="4" spans="1:11" x14ac:dyDescent="0.25">
      <c r="A4" s="10" t="s">
        <v>0</v>
      </c>
      <c r="B4" s="18" t="s">
        <v>1</v>
      </c>
      <c r="C4" s="8"/>
      <c r="D4" s="8"/>
      <c r="E4" s="8"/>
      <c r="F4" s="8"/>
      <c r="G4" s="8"/>
      <c r="H4" s="8"/>
      <c r="I4" s="8"/>
    </row>
    <row r="5" spans="1:11" ht="15.75" x14ac:dyDescent="0.25">
      <c r="A5" s="8"/>
      <c r="B5" s="19" t="s">
        <v>10</v>
      </c>
      <c r="C5" s="10"/>
      <c r="D5" s="50" t="s">
        <v>11</v>
      </c>
      <c r="E5" s="51"/>
      <c r="F5" s="52" t="s">
        <v>3</v>
      </c>
      <c r="G5" s="52"/>
      <c r="H5" s="52" t="s">
        <v>4</v>
      </c>
      <c r="I5" s="52"/>
    </row>
    <row r="6" spans="1:11" x14ac:dyDescent="0.25">
      <c r="A6" s="8"/>
      <c r="B6" s="19" t="s">
        <v>16</v>
      </c>
      <c r="C6" s="8"/>
      <c r="D6" s="20" t="s">
        <v>12</v>
      </c>
      <c r="E6" s="20"/>
      <c r="F6" s="8"/>
      <c r="G6" s="8"/>
      <c r="H6" s="8"/>
      <c r="I6" s="8"/>
    </row>
    <row r="7" spans="1:11" ht="15" customHeight="1" x14ac:dyDescent="0.25">
      <c r="A7" s="5"/>
      <c r="B7" s="6"/>
      <c r="C7" s="28" t="str">
        <f t="shared" ref="C7:C21" si="0">IF(A7="","",$C$3)</f>
        <v/>
      </c>
      <c r="D7" s="21" t="s">
        <v>13</v>
      </c>
      <c r="E7" s="22" t="str">
        <f>IF(A7="","",#REF!)</f>
        <v/>
      </c>
      <c r="F7" s="12"/>
      <c r="G7" s="8"/>
      <c r="H7" s="8"/>
      <c r="I7" s="8"/>
      <c r="J7" t="str">
        <f>IF(AND(B7="",A7&lt;&gt;""),"manque le prix","")</f>
        <v/>
      </c>
    </row>
    <row r="8" spans="1:11" ht="15" customHeight="1" thickBot="1" x14ac:dyDescent="0.3">
      <c r="A8" s="5"/>
      <c r="B8" s="6"/>
      <c r="C8" s="28" t="str">
        <f t="shared" si="0"/>
        <v/>
      </c>
      <c r="D8" s="21" t="s">
        <v>14</v>
      </c>
      <c r="E8" s="23" t="str">
        <f>IF(A8="","",#REF!)</f>
        <v/>
      </c>
      <c r="F8" s="13">
        <f>SUM(B7:C21)</f>
        <v>0</v>
      </c>
      <c r="G8" s="8"/>
      <c r="H8" s="9" t="str">
        <f>IF(D7="oui",2,"")</f>
        <v/>
      </c>
      <c r="I8" s="8"/>
      <c r="J8" t="str">
        <f t="shared" ref="J8:J22" si="1">IF(AND(B8="",A8&lt;&gt;""),"manque le prix","")</f>
        <v/>
      </c>
    </row>
    <row r="9" spans="1:11" ht="15" customHeight="1" thickBot="1" x14ac:dyDescent="0.3">
      <c r="A9" s="5"/>
      <c r="B9" s="6"/>
      <c r="C9" s="28" t="str">
        <f t="shared" si="0"/>
        <v/>
      </c>
      <c r="D9" s="21" t="s">
        <v>15</v>
      </c>
      <c r="E9" s="23" t="str">
        <f>IF(A9="","",#REF!)</f>
        <v/>
      </c>
      <c r="F9" s="16" t="s">
        <v>8</v>
      </c>
      <c r="G9" s="17"/>
      <c r="H9" s="8"/>
      <c r="I9" s="8"/>
      <c r="J9" t="str">
        <f t="shared" si="1"/>
        <v/>
      </c>
    </row>
    <row r="10" spans="1:11" ht="15" customHeight="1" x14ac:dyDescent="0.25">
      <c r="A10" s="5"/>
      <c r="B10" s="6"/>
      <c r="C10" s="28" t="str">
        <f t="shared" si="0"/>
        <v/>
      </c>
      <c r="D10" s="11"/>
      <c r="E10" s="12" t="str">
        <f>IF(A10="","",#REF!)</f>
        <v/>
      </c>
      <c r="F10" s="36" t="s">
        <v>9</v>
      </c>
      <c r="G10" s="36"/>
      <c r="H10" s="36"/>
      <c r="I10" s="37"/>
      <c r="J10" t="str">
        <f t="shared" si="1"/>
        <v/>
      </c>
    </row>
    <row r="11" spans="1:11" ht="15" customHeight="1" thickBot="1" x14ac:dyDescent="0.3">
      <c r="A11" s="5"/>
      <c r="B11" s="6"/>
      <c r="C11" s="28" t="str">
        <f t="shared" si="0"/>
        <v/>
      </c>
      <c r="D11" s="24"/>
      <c r="E11" s="12" t="str">
        <f>IF(A11="","",#REF!)</f>
        <v/>
      </c>
      <c r="F11" s="35"/>
      <c r="G11" s="35"/>
      <c r="H11" s="35"/>
      <c r="I11" s="38"/>
      <c r="J11" t="str">
        <f t="shared" si="1"/>
        <v/>
      </c>
      <c r="K11" s="34"/>
    </row>
    <row r="12" spans="1:11" ht="15" customHeight="1" thickBot="1" x14ac:dyDescent="0.3">
      <c r="A12" s="5"/>
      <c r="B12" s="6"/>
      <c r="C12" s="28" t="str">
        <f t="shared" si="0"/>
        <v/>
      </c>
      <c r="D12" s="25" t="s">
        <v>17</v>
      </c>
      <c r="E12" s="12" t="str">
        <f>IF(A12="","",#REF!)</f>
        <v/>
      </c>
      <c r="F12" s="35"/>
      <c r="G12" s="35"/>
      <c r="H12" s="35"/>
      <c r="I12" s="38"/>
      <c r="J12" t="str">
        <f t="shared" si="1"/>
        <v/>
      </c>
      <c r="K12" s="35"/>
    </row>
    <row r="13" spans="1:11" ht="15" customHeight="1" x14ac:dyDescent="0.25">
      <c r="A13" s="5"/>
      <c r="B13" s="6"/>
      <c r="C13" s="28" t="str">
        <f t="shared" si="0"/>
        <v/>
      </c>
      <c r="D13" s="26" t="s">
        <v>21</v>
      </c>
      <c r="E13" s="12" t="str">
        <f>IF(A13="","",#REF!)</f>
        <v/>
      </c>
      <c r="F13" s="35"/>
      <c r="G13" s="35"/>
      <c r="H13" s="35"/>
      <c r="I13" s="38"/>
      <c r="J13" t="str">
        <f t="shared" si="1"/>
        <v/>
      </c>
      <c r="K13" s="35"/>
    </row>
    <row r="14" spans="1:11" ht="15" customHeight="1" x14ac:dyDescent="0.25">
      <c r="A14" s="7"/>
      <c r="B14" s="6"/>
      <c r="C14" s="28" t="str">
        <f t="shared" si="0"/>
        <v/>
      </c>
      <c r="D14" s="27" t="s">
        <v>24</v>
      </c>
      <c r="E14" s="12" t="str">
        <f>IF(A14="","",#REF!)</f>
        <v/>
      </c>
      <c r="F14" s="35"/>
      <c r="G14" s="35"/>
      <c r="H14" s="35"/>
      <c r="I14" s="38"/>
      <c r="J14" t="str">
        <f t="shared" si="1"/>
        <v/>
      </c>
      <c r="K14" s="35"/>
    </row>
    <row r="15" spans="1:11" ht="15" customHeight="1" x14ac:dyDescent="0.25">
      <c r="A15" s="5"/>
      <c r="B15" s="6"/>
      <c r="C15" s="28" t="str">
        <f t="shared" si="0"/>
        <v/>
      </c>
      <c r="D15" s="26" t="s">
        <v>25</v>
      </c>
      <c r="E15" s="12" t="str">
        <f>IF(A15="","",#REF!)</f>
        <v/>
      </c>
      <c r="F15" s="35"/>
      <c r="G15" s="35"/>
      <c r="H15" s="35"/>
      <c r="I15" s="38"/>
      <c r="J15" t="str">
        <f t="shared" si="1"/>
        <v/>
      </c>
      <c r="K15" s="35"/>
    </row>
    <row r="16" spans="1:11" ht="15" customHeight="1" x14ac:dyDescent="0.25">
      <c r="A16" s="5"/>
      <c r="B16" s="6"/>
      <c r="C16" s="28" t="str">
        <f t="shared" si="0"/>
        <v/>
      </c>
      <c r="D16" s="26" t="s">
        <v>26</v>
      </c>
      <c r="E16" s="12" t="str">
        <f>IF(A16="","",#REF!)</f>
        <v/>
      </c>
      <c r="F16" s="35"/>
      <c r="G16" s="35"/>
      <c r="H16" s="35"/>
      <c r="I16" s="38"/>
      <c r="J16" t="str">
        <f t="shared" si="1"/>
        <v/>
      </c>
      <c r="K16" s="35"/>
    </row>
    <row r="17" spans="1:11" ht="15" customHeight="1" x14ac:dyDescent="0.25">
      <c r="A17" s="5"/>
      <c r="B17" s="6"/>
      <c r="C17" s="28" t="str">
        <f t="shared" si="0"/>
        <v/>
      </c>
      <c r="D17" s="26" t="s">
        <v>23</v>
      </c>
      <c r="E17" s="12" t="str">
        <f>IF(A17="","",#REF!)</f>
        <v/>
      </c>
      <c r="F17" s="35"/>
      <c r="G17" s="35"/>
      <c r="H17" s="35"/>
      <c r="I17" s="38"/>
      <c r="J17" t="str">
        <f t="shared" si="1"/>
        <v/>
      </c>
      <c r="K17" s="35"/>
    </row>
    <row r="18" spans="1:11" ht="15" customHeight="1" x14ac:dyDescent="0.25">
      <c r="A18" s="5"/>
      <c r="B18" s="6"/>
      <c r="C18" s="28" t="str">
        <f t="shared" si="0"/>
        <v/>
      </c>
      <c r="D18" s="26" t="s">
        <v>18</v>
      </c>
      <c r="E18" s="12" t="str">
        <f>IF(A18="","",#REF!)</f>
        <v/>
      </c>
      <c r="F18" s="35"/>
      <c r="G18" s="35"/>
      <c r="H18" s="35"/>
      <c r="I18" s="38"/>
      <c r="J18" t="str">
        <f t="shared" si="1"/>
        <v/>
      </c>
      <c r="K18" s="35"/>
    </row>
    <row r="19" spans="1:11" x14ac:dyDescent="0.25">
      <c r="A19" s="5"/>
      <c r="B19" s="6"/>
      <c r="C19" s="28" t="str">
        <f t="shared" si="0"/>
        <v/>
      </c>
      <c r="D19" s="26" t="s">
        <v>19</v>
      </c>
      <c r="E19" s="12" t="str">
        <f>IF(A19="","",#REF!)</f>
        <v/>
      </c>
      <c r="F19" s="35"/>
      <c r="G19" s="35"/>
      <c r="H19" s="35"/>
      <c r="I19" s="38"/>
      <c r="J19" t="str">
        <f t="shared" si="1"/>
        <v/>
      </c>
      <c r="K19" s="35"/>
    </row>
    <row r="20" spans="1:11" x14ac:dyDescent="0.25">
      <c r="A20" s="5"/>
      <c r="B20" s="6"/>
      <c r="C20" s="28" t="str">
        <f t="shared" si="0"/>
        <v/>
      </c>
      <c r="D20" s="26" t="s">
        <v>22</v>
      </c>
      <c r="E20" s="12" t="str">
        <f>IF(A20="","",#REF!)</f>
        <v/>
      </c>
      <c r="F20" s="35"/>
      <c r="G20" s="35"/>
      <c r="H20" s="35"/>
      <c r="I20" s="38"/>
      <c r="J20" t="str">
        <f t="shared" si="1"/>
        <v/>
      </c>
      <c r="K20" s="35"/>
    </row>
    <row r="21" spans="1:11" x14ac:dyDescent="0.25">
      <c r="A21" s="5"/>
      <c r="B21" s="6"/>
      <c r="C21" s="28" t="str">
        <f t="shared" si="0"/>
        <v/>
      </c>
      <c r="D21" s="26" t="s">
        <v>20</v>
      </c>
      <c r="E21" s="12" t="str">
        <f>IF(A21="","",#REF!)</f>
        <v/>
      </c>
      <c r="F21" s="35"/>
      <c r="G21" s="35"/>
      <c r="H21" s="35"/>
      <c r="I21" s="38"/>
      <c r="J21" t="str">
        <f t="shared" si="1"/>
        <v/>
      </c>
      <c r="K21" s="35"/>
    </row>
    <row r="22" spans="1:11" ht="15.75" thickBot="1" x14ac:dyDescent="0.3">
      <c r="A22" s="14"/>
      <c r="B22" s="9"/>
      <c r="C22" s="8"/>
      <c r="D22" s="8"/>
      <c r="E22" s="12" t="str">
        <f>IF(A22="","",#REF!)</f>
        <v/>
      </c>
      <c r="F22" s="39"/>
      <c r="G22" s="39"/>
      <c r="H22" s="39"/>
      <c r="I22" s="40"/>
      <c r="J22" t="str">
        <f t="shared" si="1"/>
        <v/>
      </c>
      <c r="K22" s="35"/>
    </row>
    <row r="23" spans="1:11" ht="18.75" customHeight="1" x14ac:dyDescent="0.25">
      <c r="A23" s="41" t="s">
        <v>108</v>
      </c>
      <c r="B23" s="41"/>
      <c r="C23" s="41"/>
      <c r="D23" s="41"/>
      <c r="E23" s="31"/>
      <c r="F23" s="31"/>
      <c r="G23" s="31"/>
      <c r="H23" s="8"/>
      <c r="I23" s="8"/>
    </row>
    <row r="24" spans="1:11" x14ac:dyDescent="0.25">
      <c r="E24" s="4" t="str">
        <f>IF(A24="","",#REF!)</f>
        <v/>
      </c>
    </row>
    <row r="25" spans="1:11" x14ac:dyDescent="0.25">
      <c r="E25" s="4" t="str">
        <f>IF(A25="","",#REF!)</f>
        <v/>
      </c>
    </row>
    <row r="26" spans="1:11" x14ac:dyDescent="0.25">
      <c r="C26" t="s">
        <v>5</v>
      </c>
      <c r="E26" s="4" t="str">
        <f>IF(A26="","",#REF!)</f>
        <v/>
      </c>
    </row>
    <row r="27" spans="1:11" x14ac:dyDescent="0.25">
      <c r="E27" s="4" t="str">
        <f>IF(A27="","",#REF!)</f>
        <v/>
      </c>
    </row>
    <row r="28" spans="1:11" x14ac:dyDescent="0.25">
      <c r="E28" s="4" t="str">
        <f>IF(A28="","",#REF!)</f>
        <v/>
      </c>
    </row>
    <row r="29" spans="1:11" x14ac:dyDescent="0.25">
      <c r="E29" s="4" t="str">
        <f>IF(A29="","",#REF!)</f>
        <v/>
      </c>
    </row>
    <row r="30" spans="1:11" x14ac:dyDescent="0.25">
      <c r="E30" s="4" t="str">
        <f>IF(A30="","",#REF!)</f>
        <v/>
      </c>
    </row>
    <row r="31" spans="1:11" x14ac:dyDescent="0.25">
      <c r="E31" s="4" t="str">
        <f>IF(A31="","",#REF!)</f>
        <v/>
      </c>
    </row>
    <row r="32" spans="1:11" x14ac:dyDescent="0.25">
      <c r="E32" s="4" t="str">
        <f>IF(A32="","",#REF!)</f>
        <v/>
      </c>
    </row>
    <row r="33" spans="5:5" x14ac:dyDescent="0.25">
      <c r="E33" s="4" t="str">
        <f>IF(A33="","",#REF!)</f>
        <v/>
      </c>
    </row>
    <row r="34" spans="5:5" x14ac:dyDescent="0.25">
      <c r="E34" s="4" t="str">
        <f>IF(A34="","",#REF!)</f>
        <v/>
      </c>
    </row>
    <row r="35" spans="5:5" x14ac:dyDescent="0.25">
      <c r="E35" s="4" t="str">
        <f>IF(A35="","",#REF!)</f>
        <v/>
      </c>
    </row>
    <row r="36" spans="5:5" x14ac:dyDescent="0.25">
      <c r="E36" s="4" t="str">
        <f>IF(A36="","",#REF!)</f>
        <v/>
      </c>
    </row>
    <row r="37" spans="5:5" x14ac:dyDescent="0.25">
      <c r="E37" s="4" t="str">
        <f>IF(A37="","",#REF!)</f>
        <v/>
      </c>
    </row>
  </sheetData>
  <sheetProtection formatCells="0" formatRows="0"/>
  <mergeCells count="11">
    <mergeCell ref="C2:D2"/>
    <mergeCell ref="F10:I22"/>
    <mergeCell ref="K11:K22"/>
    <mergeCell ref="A23:G23"/>
    <mergeCell ref="A3:B3"/>
    <mergeCell ref="C3:E3"/>
    <mergeCell ref="F3:G3"/>
    <mergeCell ref="H3:I3"/>
    <mergeCell ref="D5:E5"/>
    <mergeCell ref="F5:G5"/>
    <mergeCell ref="H5:I5"/>
  </mergeCells>
  <conditionalFormatting sqref="F3">
    <cfRule type="cellIs" dxfId="13" priority="2" operator="equal">
      <formula>"Adresse"</formula>
    </cfRule>
  </conditionalFormatting>
  <conditionalFormatting sqref="J7:J21">
    <cfRule type="cellIs" dxfId="12" priority="1" operator="equal">
      <formula>"manque le prix"</formula>
    </cfRule>
  </conditionalFormatting>
  <dataValidations count="1">
    <dataValidation type="whole" allowBlank="1" showInputMessage="1" showErrorMessage="1" error="Pas de décimale" prompt="Saisir un nombre entier sans décimale. Prix minimum 1 €." sqref="B7:B21" xr:uid="{E51484E2-EAAC-4DED-9132-850365963B6F}">
      <formula1>1</formula1>
      <formula2>9999999999</formula2>
    </dataValidation>
  </dataValidations>
  <pageMargins left="0.70866141732283472" right="0.70866141732283472" top="0.74803149606299213" bottom="0.74803149606299213" header="0.31496062992125984" footer="0.31496062992125984"/>
  <pageSetup paperSize="9" scale="97" orientation="landscape" r:id="rId1"/>
  <headerFooter>
    <oddHeader>&amp;L&amp;D&amp;C&amp;"-,Gras"&amp;14&amp;K00B050Association Familiale de Saint-Egrève&amp;"-,Normal"&amp;11&amp;K01+000
33, avenue de l’Europe 38120 Saint-Egrève
&amp;R&amp;T</oddHeader>
    <oddFooter>&amp;L&amp;F&amp;A</oddFooter>
  </headerFooter>
  <extLst>
    <ext xmlns:x14="http://schemas.microsoft.com/office/spreadsheetml/2009/9/main" uri="{CCE6A557-97BC-4b89-ADB6-D9C93CAAB3DF}">
      <x14:dataValidations xmlns:xm="http://schemas.microsoft.com/office/excel/2006/main" count="1">
        <x14:dataValidation type="list" allowBlank="1" showInputMessage="1" promptTitle="choisir dans la liste" prompt="ou saisir le code et la ville" xr:uid="{13181319-8E57-4AD9-B784-DE30BDC21BC0}">
          <x14:formula1>
            <xm:f>'codes postaux'!$D:$D</xm:f>
          </x14:formula1>
          <xm:sqref>F3:G3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96B20-8038-4174-A019-D398F29FDF26}">
  <sheetPr codeName="Feuil8"/>
  <dimension ref="A1:K37"/>
  <sheetViews>
    <sheetView zoomScaleNormal="100" workbookViewId="0">
      <selection activeCell="C3" sqref="C3:E3"/>
    </sheetView>
  </sheetViews>
  <sheetFormatPr baseColWidth="10" defaultRowHeight="15" x14ac:dyDescent="0.25"/>
  <cols>
    <col min="1" max="1" width="32.85546875" customWidth="1"/>
    <col min="2" max="2" width="14.28515625" style="1" bestFit="1" customWidth="1"/>
    <col min="3" max="3" width="12.7109375" customWidth="1"/>
    <col min="4" max="4" width="20.5703125" customWidth="1"/>
    <col min="5" max="5" width="13.5703125" hidden="1" customWidth="1"/>
    <col min="6" max="6" width="9.5703125" customWidth="1"/>
    <col min="7" max="7" width="13.140625" customWidth="1"/>
    <col min="8" max="8" width="10.28515625" customWidth="1"/>
    <col min="9" max="9" width="10" customWidth="1"/>
    <col min="11" max="11" width="51.5703125" customWidth="1"/>
  </cols>
  <sheetData>
    <row r="1" spans="1:11" ht="15.75" thickBot="1" x14ac:dyDescent="0.3">
      <c r="A1" s="8"/>
      <c r="B1" s="9"/>
      <c r="C1" s="8"/>
      <c r="D1" s="8"/>
      <c r="F1" s="8"/>
      <c r="G1" s="8"/>
      <c r="H1" s="8"/>
      <c r="I1" s="8"/>
    </row>
    <row r="2" spans="1:11" ht="15.75" thickBot="1" x14ac:dyDescent="0.3">
      <c r="A2" s="2" t="s">
        <v>2</v>
      </c>
      <c r="B2" s="15"/>
      <c r="C2" s="32" t="s">
        <v>105</v>
      </c>
      <c r="D2" s="33"/>
      <c r="F2" s="3" t="s">
        <v>7</v>
      </c>
      <c r="G2" s="8"/>
      <c r="H2" s="3" t="s">
        <v>6</v>
      </c>
      <c r="I2" s="8"/>
    </row>
    <row r="3" spans="1:11" ht="34.5" thickBot="1" x14ac:dyDescent="0.55000000000000004">
      <c r="A3" s="42" t="s">
        <v>107</v>
      </c>
      <c r="B3" s="31"/>
      <c r="C3" s="43" t="s">
        <v>104</v>
      </c>
      <c r="D3" s="44"/>
      <c r="E3" s="45"/>
      <c r="F3" s="46" t="s">
        <v>28</v>
      </c>
      <c r="G3" s="47"/>
      <c r="H3" s="53" t="s">
        <v>104</v>
      </c>
      <c r="I3" s="54"/>
    </row>
    <row r="4" spans="1:11" x14ac:dyDescent="0.25">
      <c r="A4" s="10" t="s">
        <v>0</v>
      </c>
      <c r="B4" s="18" t="s">
        <v>1</v>
      </c>
      <c r="C4" s="8"/>
      <c r="D4" s="8"/>
      <c r="E4" s="8"/>
      <c r="F4" s="8"/>
      <c r="G4" s="8"/>
      <c r="H4" s="8"/>
      <c r="I4" s="8"/>
    </row>
    <row r="5" spans="1:11" ht="15.75" x14ac:dyDescent="0.25">
      <c r="A5" s="8"/>
      <c r="B5" s="19" t="s">
        <v>10</v>
      </c>
      <c r="C5" s="10"/>
      <c r="D5" s="50" t="s">
        <v>11</v>
      </c>
      <c r="E5" s="51"/>
      <c r="F5" s="52" t="s">
        <v>3</v>
      </c>
      <c r="G5" s="52"/>
      <c r="H5" s="52" t="s">
        <v>4</v>
      </c>
      <c r="I5" s="52"/>
    </row>
    <row r="6" spans="1:11" x14ac:dyDescent="0.25">
      <c r="A6" s="8"/>
      <c r="B6" s="19" t="s">
        <v>16</v>
      </c>
      <c r="C6" s="8"/>
      <c r="D6" s="20" t="s">
        <v>12</v>
      </c>
      <c r="E6" s="20"/>
      <c r="F6" s="8"/>
      <c r="G6" s="8"/>
      <c r="H6" s="8"/>
      <c r="I6" s="8"/>
    </row>
    <row r="7" spans="1:11" ht="15" customHeight="1" x14ac:dyDescent="0.25">
      <c r="A7" s="5"/>
      <c r="B7" s="6"/>
      <c r="C7" s="28" t="str">
        <f t="shared" ref="C7:C21" si="0">IF(A7="","",$C$3)</f>
        <v/>
      </c>
      <c r="D7" s="21" t="s">
        <v>13</v>
      </c>
      <c r="E7" s="22" t="str">
        <f>IF(A7="","",#REF!)</f>
        <v/>
      </c>
      <c r="F7" s="12"/>
      <c r="G7" s="8"/>
      <c r="H7" s="8"/>
      <c r="I7" s="8"/>
      <c r="J7" t="str">
        <f>IF(AND(B7="",A7&lt;&gt;""),"manque le prix","")</f>
        <v/>
      </c>
    </row>
    <row r="8" spans="1:11" ht="15" customHeight="1" thickBot="1" x14ac:dyDescent="0.3">
      <c r="A8" s="5"/>
      <c r="B8" s="6"/>
      <c r="C8" s="28" t="str">
        <f t="shared" si="0"/>
        <v/>
      </c>
      <c r="D8" s="21" t="s">
        <v>14</v>
      </c>
      <c r="E8" s="23" t="str">
        <f>IF(A8="","",#REF!)</f>
        <v/>
      </c>
      <c r="F8" s="13">
        <f>SUM(B7:C21)</f>
        <v>0</v>
      </c>
      <c r="G8" s="8"/>
      <c r="H8" s="9" t="str">
        <f>IF(D7="oui",2,"")</f>
        <v/>
      </c>
      <c r="I8" s="8"/>
      <c r="J8" t="str">
        <f t="shared" ref="J8:J22" si="1">IF(AND(B8="",A8&lt;&gt;""),"manque le prix","")</f>
        <v/>
      </c>
    </row>
    <row r="9" spans="1:11" ht="15" customHeight="1" thickBot="1" x14ac:dyDescent="0.3">
      <c r="A9" s="5"/>
      <c r="B9" s="6"/>
      <c r="C9" s="28" t="str">
        <f t="shared" si="0"/>
        <v/>
      </c>
      <c r="D9" s="21" t="s">
        <v>15</v>
      </c>
      <c r="E9" s="23" t="str">
        <f>IF(A9="","",#REF!)</f>
        <v/>
      </c>
      <c r="F9" s="16" t="s">
        <v>8</v>
      </c>
      <c r="G9" s="17"/>
      <c r="H9" s="8"/>
      <c r="I9" s="8"/>
      <c r="J9" t="str">
        <f t="shared" si="1"/>
        <v/>
      </c>
    </row>
    <row r="10" spans="1:11" ht="15" customHeight="1" x14ac:dyDescent="0.25">
      <c r="A10" s="5"/>
      <c r="B10" s="6"/>
      <c r="C10" s="28" t="str">
        <f t="shared" si="0"/>
        <v/>
      </c>
      <c r="D10" s="11"/>
      <c r="E10" s="12" t="str">
        <f>IF(A10="","",#REF!)</f>
        <v/>
      </c>
      <c r="F10" s="36" t="s">
        <v>9</v>
      </c>
      <c r="G10" s="36"/>
      <c r="H10" s="36"/>
      <c r="I10" s="37"/>
      <c r="J10" t="str">
        <f t="shared" si="1"/>
        <v/>
      </c>
    </row>
    <row r="11" spans="1:11" ht="15" customHeight="1" thickBot="1" x14ac:dyDescent="0.3">
      <c r="A11" s="5"/>
      <c r="B11" s="6"/>
      <c r="C11" s="28" t="str">
        <f t="shared" si="0"/>
        <v/>
      </c>
      <c r="D11" s="24"/>
      <c r="E11" s="12" t="str">
        <f>IF(A11="","",#REF!)</f>
        <v/>
      </c>
      <c r="F11" s="35"/>
      <c r="G11" s="35"/>
      <c r="H11" s="35"/>
      <c r="I11" s="38"/>
      <c r="J11" t="str">
        <f t="shared" si="1"/>
        <v/>
      </c>
      <c r="K11" s="34"/>
    </row>
    <row r="12" spans="1:11" ht="15" customHeight="1" thickBot="1" x14ac:dyDescent="0.3">
      <c r="A12" s="5"/>
      <c r="B12" s="6"/>
      <c r="C12" s="28" t="str">
        <f t="shared" si="0"/>
        <v/>
      </c>
      <c r="D12" s="25" t="s">
        <v>17</v>
      </c>
      <c r="E12" s="12" t="str">
        <f>IF(A12="","",#REF!)</f>
        <v/>
      </c>
      <c r="F12" s="35"/>
      <c r="G12" s="35"/>
      <c r="H12" s="35"/>
      <c r="I12" s="38"/>
      <c r="J12" t="str">
        <f t="shared" si="1"/>
        <v/>
      </c>
      <c r="K12" s="35"/>
    </row>
    <row r="13" spans="1:11" ht="15" customHeight="1" x14ac:dyDescent="0.25">
      <c r="A13" s="5"/>
      <c r="B13" s="6"/>
      <c r="C13" s="28" t="str">
        <f t="shared" si="0"/>
        <v/>
      </c>
      <c r="D13" s="26" t="s">
        <v>21</v>
      </c>
      <c r="E13" s="12" t="str">
        <f>IF(A13="","",#REF!)</f>
        <v/>
      </c>
      <c r="F13" s="35"/>
      <c r="G13" s="35"/>
      <c r="H13" s="35"/>
      <c r="I13" s="38"/>
      <c r="J13" t="str">
        <f t="shared" si="1"/>
        <v/>
      </c>
      <c r="K13" s="35"/>
    </row>
    <row r="14" spans="1:11" ht="15" customHeight="1" x14ac:dyDescent="0.25">
      <c r="A14" s="7"/>
      <c r="B14" s="6"/>
      <c r="C14" s="28" t="str">
        <f t="shared" si="0"/>
        <v/>
      </c>
      <c r="D14" s="27" t="s">
        <v>24</v>
      </c>
      <c r="E14" s="12" t="str">
        <f>IF(A14="","",#REF!)</f>
        <v/>
      </c>
      <c r="F14" s="35"/>
      <c r="G14" s="35"/>
      <c r="H14" s="35"/>
      <c r="I14" s="38"/>
      <c r="J14" t="str">
        <f t="shared" si="1"/>
        <v/>
      </c>
      <c r="K14" s="35"/>
    </row>
    <row r="15" spans="1:11" ht="15" customHeight="1" x14ac:dyDescent="0.25">
      <c r="A15" s="5"/>
      <c r="B15" s="6"/>
      <c r="C15" s="28" t="str">
        <f t="shared" si="0"/>
        <v/>
      </c>
      <c r="D15" s="26" t="s">
        <v>25</v>
      </c>
      <c r="E15" s="12" t="str">
        <f>IF(A15="","",#REF!)</f>
        <v/>
      </c>
      <c r="F15" s="35"/>
      <c r="G15" s="35"/>
      <c r="H15" s="35"/>
      <c r="I15" s="38"/>
      <c r="J15" t="str">
        <f t="shared" si="1"/>
        <v/>
      </c>
      <c r="K15" s="35"/>
    </row>
    <row r="16" spans="1:11" ht="15" customHeight="1" x14ac:dyDescent="0.25">
      <c r="A16" s="5"/>
      <c r="B16" s="6"/>
      <c r="C16" s="28" t="str">
        <f t="shared" si="0"/>
        <v/>
      </c>
      <c r="D16" s="26" t="s">
        <v>26</v>
      </c>
      <c r="E16" s="12" t="str">
        <f>IF(A16="","",#REF!)</f>
        <v/>
      </c>
      <c r="F16" s="35"/>
      <c r="G16" s="35"/>
      <c r="H16" s="35"/>
      <c r="I16" s="38"/>
      <c r="J16" t="str">
        <f t="shared" si="1"/>
        <v/>
      </c>
      <c r="K16" s="35"/>
    </row>
    <row r="17" spans="1:11" ht="15" customHeight="1" x14ac:dyDescent="0.25">
      <c r="A17" s="5"/>
      <c r="B17" s="6"/>
      <c r="C17" s="28" t="str">
        <f t="shared" si="0"/>
        <v/>
      </c>
      <c r="D17" s="26" t="s">
        <v>23</v>
      </c>
      <c r="E17" s="12" t="str">
        <f>IF(A17="","",#REF!)</f>
        <v/>
      </c>
      <c r="F17" s="35"/>
      <c r="G17" s="35"/>
      <c r="H17" s="35"/>
      <c r="I17" s="38"/>
      <c r="J17" t="str">
        <f t="shared" si="1"/>
        <v/>
      </c>
      <c r="K17" s="35"/>
    </row>
    <row r="18" spans="1:11" ht="15" customHeight="1" x14ac:dyDescent="0.25">
      <c r="A18" s="5"/>
      <c r="B18" s="6"/>
      <c r="C18" s="28" t="str">
        <f t="shared" si="0"/>
        <v/>
      </c>
      <c r="D18" s="26" t="s">
        <v>18</v>
      </c>
      <c r="E18" s="12" t="str">
        <f>IF(A18="","",#REF!)</f>
        <v/>
      </c>
      <c r="F18" s="35"/>
      <c r="G18" s="35"/>
      <c r="H18" s="35"/>
      <c r="I18" s="38"/>
      <c r="J18" t="str">
        <f t="shared" si="1"/>
        <v/>
      </c>
      <c r="K18" s="35"/>
    </row>
    <row r="19" spans="1:11" x14ac:dyDescent="0.25">
      <c r="A19" s="5"/>
      <c r="B19" s="6"/>
      <c r="C19" s="28" t="str">
        <f t="shared" si="0"/>
        <v/>
      </c>
      <c r="D19" s="26" t="s">
        <v>19</v>
      </c>
      <c r="E19" s="12" t="str">
        <f>IF(A19="","",#REF!)</f>
        <v/>
      </c>
      <c r="F19" s="35"/>
      <c r="G19" s="35"/>
      <c r="H19" s="35"/>
      <c r="I19" s="38"/>
      <c r="J19" t="str">
        <f t="shared" si="1"/>
        <v/>
      </c>
      <c r="K19" s="35"/>
    </row>
    <row r="20" spans="1:11" x14ac:dyDescent="0.25">
      <c r="A20" s="5"/>
      <c r="B20" s="6"/>
      <c r="C20" s="28" t="str">
        <f t="shared" si="0"/>
        <v/>
      </c>
      <c r="D20" s="26" t="s">
        <v>22</v>
      </c>
      <c r="E20" s="12" t="str">
        <f>IF(A20="","",#REF!)</f>
        <v/>
      </c>
      <c r="F20" s="35"/>
      <c r="G20" s="35"/>
      <c r="H20" s="35"/>
      <c r="I20" s="38"/>
      <c r="J20" t="str">
        <f t="shared" si="1"/>
        <v/>
      </c>
      <c r="K20" s="35"/>
    </row>
    <row r="21" spans="1:11" x14ac:dyDescent="0.25">
      <c r="A21" s="5"/>
      <c r="B21" s="6"/>
      <c r="C21" s="28" t="str">
        <f t="shared" si="0"/>
        <v/>
      </c>
      <c r="D21" s="26" t="s">
        <v>20</v>
      </c>
      <c r="E21" s="12" t="str">
        <f>IF(A21="","",#REF!)</f>
        <v/>
      </c>
      <c r="F21" s="35"/>
      <c r="G21" s="35"/>
      <c r="H21" s="35"/>
      <c r="I21" s="38"/>
      <c r="J21" t="str">
        <f t="shared" si="1"/>
        <v/>
      </c>
      <c r="K21" s="35"/>
    </row>
    <row r="22" spans="1:11" ht="15.75" thickBot="1" x14ac:dyDescent="0.3">
      <c r="A22" s="14"/>
      <c r="B22" s="9"/>
      <c r="C22" s="8"/>
      <c r="D22" s="8"/>
      <c r="E22" s="12" t="str">
        <f>IF(A22="","",#REF!)</f>
        <v/>
      </c>
      <c r="F22" s="39"/>
      <c r="G22" s="39"/>
      <c r="H22" s="39"/>
      <c r="I22" s="40"/>
      <c r="J22" t="str">
        <f t="shared" si="1"/>
        <v/>
      </c>
      <c r="K22" s="35"/>
    </row>
    <row r="23" spans="1:11" ht="18.75" customHeight="1" x14ac:dyDescent="0.25">
      <c r="A23" s="41" t="s">
        <v>108</v>
      </c>
      <c r="B23" s="41"/>
      <c r="C23" s="41"/>
      <c r="D23" s="41"/>
      <c r="E23" s="31"/>
      <c r="F23" s="31"/>
      <c r="G23" s="31"/>
      <c r="H23" s="8"/>
      <c r="I23" s="8"/>
    </row>
    <row r="24" spans="1:11" x14ac:dyDescent="0.25">
      <c r="E24" s="4" t="str">
        <f>IF(A24="","",#REF!)</f>
        <v/>
      </c>
    </row>
    <row r="25" spans="1:11" x14ac:dyDescent="0.25">
      <c r="E25" s="4" t="str">
        <f>IF(A25="","",#REF!)</f>
        <v/>
      </c>
    </row>
    <row r="26" spans="1:11" x14ac:dyDescent="0.25">
      <c r="C26" t="s">
        <v>5</v>
      </c>
      <c r="E26" s="4" t="str">
        <f>IF(A26="","",#REF!)</f>
        <v/>
      </c>
    </row>
    <row r="27" spans="1:11" x14ac:dyDescent="0.25">
      <c r="E27" s="4" t="str">
        <f>IF(A27="","",#REF!)</f>
        <v/>
      </c>
    </row>
    <row r="28" spans="1:11" x14ac:dyDescent="0.25">
      <c r="E28" s="4" t="str">
        <f>IF(A28="","",#REF!)</f>
        <v/>
      </c>
    </row>
    <row r="29" spans="1:11" x14ac:dyDescent="0.25">
      <c r="E29" s="4" t="str">
        <f>IF(A29="","",#REF!)</f>
        <v/>
      </c>
    </row>
    <row r="30" spans="1:11" x14ac:dyDescent="0.25">
      <c r="E30" s="4" t="str">
        <f>IF(A30="","",#REF!)</f>
        <v/>
      </c>
    </row>
    <row r="31" spans="1:11" x14ac:dyDescent="0.25">
      <c r="E31" s="4" t="str">
        <f>IF(A31="","",#REF!)</f>
        <v/>
      </c>
    </row>
    <row r="32" spans="1:11" x14ac:dyDescent="0.25">
      <c r="E32" s="4" t="str">
        <f>IF(A32="","",#REF!)</f>
        <v/>
      </c>
    </row>
    <row r="33" spans="5:5" x14ac:dyDescent="0.25">
      <c r="E33" s="4" t="str">
        <f>IF(A33="","",#REF!)</f>
        <v/>
      </c>
    </row>
    <row r="34" spans="5:5" x14ac:dyDescent="0.25">
      <c r="E34" s="4" t="str">
        <f>IF(A34="","",#REF!)</f>
        <v/>
      </c>
    </row>
    <row r="35" spans="5:5" x14ac:dyDescent="0.25">
      <c r="E35" s="4" t="str">
        <f>IF(A35="","",#REF!)</f>
        <v/>
      </c>
    </row>
    <row r="36" spans="5:5" x14ac:dyDescent="0.25">
      <c r="E36" s="4" t="str">
        <f>IF(A36="","",#REF!)</f>
        <v/>
      </c>
    </row>
    <row r="37" spans="5:5" x14ac:dyDescent="0.25">
      <c r="E37" s="4" t="str">
        <f>IF(A37="","",#REF!)</f>
        <v/>
      </c>
    </row>
  </sheetData>
  <sheetProtection formatCells="0" formatRows="0"/>
  <mergeCells count="11">
    <mergeCell ref="C2:D2"/>
    <mergeCell ref="F10:I22"/>
    <mergeCell ref="K11:K22"/>
    <mergeCell ref="A23:G23"/>
    <mergeCell ref="A3:B3"/>
    <mergeCell ref="C3:E3"/>
    <mergeCell ref="F3:G3"/>
    <mergeCell ref="H3:I3"/>
    <mergeCell ref="D5:E5"/>
    <mergeCell ref="F5:G5"/>
    <mergeCell ref="H5:I5"/>
  </mergeCells>
  <conditionalFormatting sqref="F3">
    <cfRule type="cellIs" dxfId="11" priority="2" operator="equal">
      <formula>"Adresse"</formula>
    </cfRule>
  </conditionalFormatting>
  <conditionalFormatting sqref="J7:J21">
    <cfRule type="cellIs" dxfId="10" priority="1" operator="equal">
      <formula>"manque le prix"</formula>
    </cfRule>
  </conditionalFormatting>
  <dataValidations count="1">
    <dataValidation type="whole" allowBlank="1" showInputMessage="1" showErrorMessage="1" error="Pas de décimale" prompt="Saisir un nombre entier sans décimale. Prix minimum 1 €." sqref="B7:B21" xr:uid="{6E2F8E6E-F6D5-467C-8D66-B5445BEC556D}">
      <formula1>1</formula1>
      <formula2>9999999999</formula2>
    </dataValidation>
  </dataValidations>
  <pageMargins left="0.70866141732283472" right="0.70866141732283472" top="0.74803149606299213" bottom="0.74803149606299213" header="0.31496062992125984" footer="0.31496062992125984"/>
  <pageSetup paperSize="9" scale="97" orientation="landscape" r:id="rId1"/>
  <headerFooter>
    <oddHeader>&amp;L&amp;D&amp;C&amp;"-,Gras"&amp;14&amp;K00B050Association Familiale de Saint-Egrève&amp;"-,Normal"&amp;11&amp;K01+000
33, avenue de l’Europe 38120 Saint-Egrève
&amp;R&amp;T</oddHeader>
    <oddFooter>&amp;L&amp;F&amp;A</oddFooter>
  </headerFooter>
  <extLst>
    <ext xmlns:x14="http://schemas.microsoft.com/office/spreadsheetml/2009/9/main" uri="{CCE6A557-97BC-4b89-ADB6-D9C93CAAB3DF}">
      <x14:dataValidations xmlns:xm="http://schemas.microsoft.com/office/excel/2006/main" count="1">
        <x14:dataValidation type="list" allowBlank="1" showInputMessage="1" promptTitle="choisir dans la liste" prompt="ou saisir le code et la ville" xr:uid="{6B9CC60C-B4D6-4B49-B3E4-51FA3CCB4A29}">
          <x14:formula1>
            <xm:f>'codes postaux'!$D:$D</xm:f>
          </x14:formula1>
          <xm:sqref>F3:G3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C8392-BE78-4DF8-9C50-1B63789DAA86}">
  <sheetPr codeName="Feuil9"/>
  <dimension ref="A1:K37"/>
  <sheetViews>
    <sheetView zoomScaleNormal="100" workbookViewId="0">
      <selection activeCell="C3" sqref="C3:E3"/>
    </sheetView>
  </sheetViews>
  <sheetFormatPr baseColWidth="10" defaultRowHeight="15" x14ac:dyDescent="0.25"/>
  <cols>
    <col min="1" max="1" width="32.85546875" customWidth="1"/>
    <col min="2" max="2" width="14.28515625" style="1" bestFit="1" customWidth="1"/>
    <col min="3" max="3" width="12.7109375" customWidth="1"/>
    <col min="4" max="4" width="20.5703125" customWidth="1"/>
    <col min="5" max="5" width="13.5703125" hidden="1" customWidth="1"/>
    <col min="6" max="6" width="9.5703125" customWidth="1"/>
    <col min="7" max="7" width="13.140625" customWidth="1"/>
    <col min="8" max="8" width="10.28515625" customWidth="1"/>
    <col min="9" max="9" width="10" customWidth="1"/>
    <col min="11" max="11" width="51.5703125" customWidth="1"/>
  </cols>
  <sheetData>
    <row r="1" spans="1:11" ht="15.75" thickBot="1" x14ac:dyDescent="0.3">
      <c r="A1" s="8"/>
      <c r="B1" s="9"/>
      <c r="C1" s="8"/>
      <c r="D1" s="8"/>
      <c r="F1" s="8"/>
      <c r="G1" s="8"/>
      <c r="H1" s="8"/>
      <c r="I1" s="8"/>
    </row>
    <row r="2" spans="1:11" ht="15.75" thickBot="1" x14ac:dyDescent="0.3">
      <c r="A2" s="2" t="s">
        <v>2</v>
      </c>
      <c r="B2" s="15"/>
      <c r="C2" s="32" t="s">
        <v>105</v>
      </c>
      <c r="D2" s="33"/>
      <c r="F2" s="3" t="s">
        <v>7</v>
      </c>
      <c r="G2" s="8"/>
      <c r="H2" s="3" t="s">
        <v>6</v>
      </c>
      <c r="I2" s="8"/>
    </row>
    <row r="3" spans="1:11" ht="34.5" thickBot="1" x14ac:dyDescent="0.55000000000000004">
      <c r="A3" s="42" t="s">
        <v>107</v>
      </c>
      <c r="B3" s="31"/>
      <c r="C3" s="43" t="s">
        <v>104</v>
      </c>
      <c r="D3" s="44"/>
      <c r="E3" s="45"/>
      <c r="F3" s="46" t="s">
        <v>28</v>
      </c>
      <c r="G3" s="47"/>
      <c r="H3" s="53" t="s">
        <v>104</v>
      </c>
      <c r="I3" s="54"/>
    </row>
    <row r="4" spans="1:11" x14ac:dyDescent="0.25">
      <c r="A4" s="10" t="s">
        <v>0</v>
      </c>
      <c r="B4" s="18" t="s">
        <v>1</v>
      </c>
      <c r="C4" s="8"/>
      <c r="D4" s="8"/>
      <c r="E4" s="8"/>
      <c r="F4" s="8"/>
      <c r="G4" s="8"/>
      <c r="H4" s="8"/>
      <c r="I4" s="8"/>
    </row>
    <row r="5" spans="1:11" ht="15.75" x14ac:dyDescent="0.25">
      <c r="A5" s="8"/>
      <c r="B5" s="19" t="s">
        <v>10</v>
      </c>
      <c r="C5" s="10"/>
      <c r="D5" s="50" t="s">
        <v>11</v>
      </c>
      <c r="E5" s="51"/>
      <c r="F5" s="52" t="s">
        <v>3</v>
      </c>
      <c r="G5" s="52"/>
      <c r="H5" s="52" t="s">
        <v>4</v>
      </c>
      <c r="I5" s="52"/>
    </row>
    <row r="6" spans="1:11" x14ac:dyDescent="0.25">
      <c r="A6" s="8"/>
      <c r="B6" s="19" t="s">
        <v>16</v>
      </c>
      <c r="C6" s="8"/>
      <c r="D6" s="20" t="s">
        <v>12</v>
      </c>
      <c r="E6" s="20"/>
      <c r="F6" s="8"/>
      <c r="G6" s="8"/>
      <c r="H6" s="8"/>
      <c r="I6" s="8"/>
    </row>
    <row r="7" spans="1:11" ht="15" customHeight="1" x14ac:dyDescent="0.25">
      <c r="A7" s="5"/>
      <c r="B7" s="6"/>
      <c r="C7" s="28" t="str">
        <f t="shared" ref="C7:C21" si="0">IF(A7="","",$C$3)</f>
        <v/>
      </c>
      <c r="D7" s="21" t="s">
        <v>13</v>
      </c>
      <c r="E7" s="22" t="str">
        <f>IF(A7="","",#REF!)</f>
        <v/>
      </c>
      <c r="F7" s="12"/>
      <c r="G7" s="8"/>
      <c r="H7" s="8"/>
      <c r="I7" s="8"/>
      <c r="J7" t="str">
        <f>IF(AND(B7="",A7&lt;&gt;""),"manque le prix","")</f>
        <v/>
      </c>
    </row>
    <row r="8" spans="1:11" ht="15" customHeight="1" thickBot="1" x14ac:dyDescent="0.3">
      <c r="A8" s="5"/>
      <c r="B8" s="6"/>
      <c r="C8" s="28" t="str">
        <f t="shared" si="0"/>
        <v/>
      </c>
      <c r="D8" s="21" t="s">
        <v>14</v>
      </c>
      <c r="E8" s="23" t="str">
        <f>IF(A8="","",#REF!)</f>
        <v/>
      </c>
      <c r="F8" s="13">
        <f>SUM(B7:C21)</f>
        <v>0</v>
      </c>
      <c r="G8" s="8"/>
      <c r="H8" s="9" t="str">
        <f>IF(D7="oui",2,"")</f>
        <v/>
      </c>
      <c r="I8" s="8"/>
      <c r="J8" t="str">
        <f t="shared" ref="J8:J22" si="1">IF(AND(B8="",A8&lt;&gt;""),"manque le prix","")</f>
        <v/>
      </c>
    </row>
    <row r="9" spans="1:11" ht="15" customHeight="1" thickBot="1" x14ac:dyDescent="0.3">
      <c r="A9" s="5"/>
      <c r="B9" s="6"/>
      <c r="C9" s="28" t="str">
        <f t="shared" si="0"/>
        <v/>
      </c>
      <c r="D9" s="21" t="s">
        <v>15</v>
      </c>
      <c r="E9" s="23" t="str">
        <f>IF(A9="","",#REF!)</f>
        <v/>
      </c>
      <c r="F9" s="16" t="s">
        <v>8</v>
      </c>
      <c r="G9" s="17"/>
      <c r="H9" s="8"/>
      <c r="I9" s="8"/>
      <c r="J9" t="str">
        <f t="shared" si="1"/>
        <v/>
      </c>
    </row>
    <row r="10" spans="1:11" ht="15" customHeight="1" x14ac:dyDescent="0.25">
      <c r="A10" s="5"/>
      <c r="B10" s="6"/>
      <c r="C10" s="28" t="str">
        <f t="shared" si="0"/>
        <v/>
      </c>
      <c r="D10" s="11"/>
      <c r="E10" s="12" t="str">
        <f>IF(A10="","",#REF!)</f>
        <v/>
      </c>
      <c r="F10" s="36" t="s">
        <v>9</v>
      </c>
      <c r="G10" s="36"/>
      <c r="H10" s="36"/>
      <c r="I10" s="37"/>
      <c r="J10" t="str">
        <f t="shared" si="1"/>
        <v/>
      </c>
    </row>
    <row r="11" spans="1:11" ht="15" customHeight="1" thickBot="1" x14ac:dyDescent="0.3">
      <c r="A11" s="5"/>
      <c r="B11" s="6"/>
      <c r="C11" s="28" t="str">
        <f t="shared" si="0"/>
        <v/>
      </c>
      <c r="D11" s="24"/>
      <c r="E11" s="12" t="str">
        <f>IF(A11="","",#REF!)</f>
        <v/>
      </c>
      <c r="F11" s="35"/>
      <c r="G11" s="35"/>
      <c r="H11" s="35"/>
      <c r="I11" s="38"/>
      <c r="J11" t="str">
        <f t="shared" si="1"/>
        <v/>
      </c>
      <c r="K11" s="34"/>
    </row>
    <row r="12" spans="1:11" ht="15" customHeight="1" thickBot="1" x14ac:dyDescent="0.3">
      <c r="A12" s="5"/>
      <c r="B12" s="6"/>
      <c r="C12" s="28" t="str">
        <f t="shared" si="0"/>
        <v/>
      </c>
      <c r="D12" s="25" t="s">
        <v>17</v>
      </c>
      <c r="E12" s="12" t="str">
        <f>IF(A12="","",#REF!)</f>
        <v/>
      </c>
      <c r="F12" s="35"/>
      <c r="G12" s="35"/>
      <c r="H12" s="35"/>
      <c r="I12" s="38"/>
      <c r="J12" t="str">
        <f t="shared" si="1"/>
        <v/>
      </c>
      <c r="K12" s="35"/>
    </row>
    <row r="13" spans="1:11" ht="15" customHeight="1" x14ac:dyDescent="0.25">
      <c r="A13" s="5"/>
      <c r="B13" s="6"/>
      <c r="C13" s="28" t="str">
        <f t="shared" si="0"/>
        <v/>
      </c>
      <c r="D13" s="26" t="s">
        <v>21</v>
      </c>
      <c r="E13" s="12" t="str">
        <f>IF(A13="","",#REF!)</f>
        <v/>
      </c>
      <c r="F13" s="35"/>
      <c r="G13" s="35"/>
      <c r="H13" s="35"/>
      <c r="I13" s="38"/>
      <c r="J13" t="str">
        <f t="shared" si="1"/>
        <v/>
      </c>
      <c r="K13" s="35"/>
    </row>
    <row r="14" spans="1:11" ht="15" customHeight="1" x14ac:dyDescent="0.25">
      <c r="A14" s="7"/>
      <c r="B14" s="6"/>
      <c r="C14" s="28" t="str">
        <f t="shared" si="0"/>
        <v/>
      </c>
      <c r="D14" s="27" t="s">
        <v>24</v>
      </c>
      <c r="E14" s="12" t="str">
        <f>IF(A14="","",#REF!)</f>
        <v/>
      </c>
      <c r="F14" s="35"/>
      <c r="G14" s="35"/>
      <c r="H14" s="35"/>
      <c r="I14" s="38"/>
      <c r="J14" t="str">
        <f t="shared" si="1"/>
        <v/>
      </c>
      <c r="K14" s="35"/>
    </row>
    <row r="15" spans="1:11" ht="15" customHeight="1" x14ac:dyDescent="0.25">
      <c r="A15" s="5"/>
      <c r="B15" s="6"/>
      <c r="C15" s="28" t="str">
        <f t="shared" si="0"/>
        <v/>
      </c>
      <c r="D15" s="26" t="s">
        <v>25</v>
      </c>
      <c r="E15" s="12" t="str">
        <f>IF(A15="","",#REF!)</f>
        <v/>
      </c>
      <c r="F15" s="35"/>
      <c r="G15" s="35"/>
      <c r="H15" s="35"/>
      <c r="I15" s="38"/>
      <c r="J15" t="str">
        <f t="shared" si="1"/>
        <v/>
      </c>
      <c r="K15" s="35"/>
    </row>
    <row r="16" spans="1:11" ht="15" customHeight="1" x14ac:dyDescent="0.25">
      <c r="A16" s="5"/>
      <c r="B16" s="6"/>
      <c r="C16" s="28" t="str">
        <f t="shared" si="0"/>
        <v/>
      </c>
      <c r="D16" s="26" t="s">
        <v>26</v>
      </c>
      <c r="E16" s="12" t="str">
        <f>IF(A16="","",#REF!)</f>
        <v/>
      </c>
      <c r="F16" s="35"/>
      <c r="G16" s="35"/>
      <c r="H16" s="35"/>
      <c r="I16" s="38"/>
      <c r="J16" t="str">
        <f t="shared" si="1"/>
        <v/>
      </c>
      <c r="K16" s="35"/>
    </row>
    <row r="17" spans="1:11" ht="15" customHeight="1" x14ac:dyDescent="0.25">
      <c r="A17" s="5"/>
      <c r="B17" s="6"/>
      <c r="C17" s="28" t="str">
        <f t="shared" si="0"/>
        <v/>
      </c>
      <c r="D17" s="26" t="s">
        <v>23</v>
      </c>
      <c r="E17" s="12" t="str">
        <f>IF(A17="","",#REF!)</f>
        <v/>
      </c>
      <c r="F17" s="35"/>
      <c r="G17" s="35"/>
      <c r="H17" s="35"/>
      <c r="I17" s="38"/>
      <c r="J17" t="str">
        <f t="shared" si="1"/>
        <v/>
      </c>
      <c r="K17" s="35"/>
    </row>
    <row r="18" spans="1:11" ht="15" customHeight="1" x14ac:dyDescent="0.25">
      <c r="A18" s="5"/>
      <c r="B18" s="6"/>
      <c r="C18" s="28" t="str">
        <f t="shared" si="0"/>
        <v/>
      </c>
      <c r="D18" s="26" t="s">
        <v>18</v>
      </c>
      <c r="E18" s="12" t="str">
        <f>IF(A18="","",#REF!)</f>
        <v/>
      </c>
      <c r="F18" s="35"/>
      <c r="G18" s="35"/>
      <c r="H18" s="35"/>
      <c r="I18" s="38"/>
      <c r="J18" t="str">
        <f t="shared" si="1"/>
        <v/>
      </c>
      <c r="K18" s="35"/>
    </row>
    <row r="19" spans="1:11" x14ac:dyDescent="0.25">
      <c r="A19" s="5"/>
      <c r="B19" s="6"/>
      <c r="C19" s="28" t="str">
        <f t="shared" si="0"/>
        <v/>
      </c>
      <c r="D19" s="26" t="s">
        <v>19</v>
      </c>
      <c r="E19" s="12" t="str">
        <f>IF(A19="","",#REF!)</f>
        <v/>
      </c>
      <c r="F19" s="35"/>
      <c r="G19" s="35"/>
      <c r="H19" s="35"/>
      <c r="I19" s="38"/>
      <c r="J19" t="str">
        <f t="shared" si="1"/>
        <v/>
      </c>
      <c r="K19" s="35"/>
    </row>
    <row r="20" spans="1:11" x14ac:dyDescent="0.25">
      <c r="A20" s="5"/>
      <c r="B20" s="6"/>
      <c r="C20" s="28" t="str">
        <f t="shared" si="0"/>
        <v/>
      </c>
      <c r="D20" s="26" t="s">
        <v>22</v>
      </c>
      <c r="E20" s="12" t="str">
        <f>IF(A20="","",#REF!)</f>
        <v/>
      </c>
      <c r="F20" s="35"/>
      <c r="G20" s="35"/>
      <c r="H20" s="35"/>
      <c r="I20" s="38"/>
      <c r="J20" t="str">
        <f t="shared" si="1"/>
        <v/>
      </c>
      <c r="K20" s="35"/>
    </row>
    <row r="21" spans="1:11" x14ac:dyDescent="0.25">
      <c r="A21" s="5"/>
      <c r="B21" s="6"/>
      <c r="C21" s="28" t="str">
        <f t="shared" si="0"/>
        <v/>
      </c>
      <c r="D21" s="26" t="s">
        <v>20</v>
      </c>
      <c r="E21" s="12" t="str">
        <f>IF(A21="","",#REF!)</f>
        <v/>
      </c>
      <c r="F21" s="35"/>
      <c r="G21" s="35"/>
      <c r="H21" s="35"/>
      <c r="I21" s="38"/>
      <c r="J21" t="str">
        <f t="shared" si="1"/>
        <v/>
      </c>
      <c r="K21" s="35"/>
    </row>
    <row r="22" spans="1:11" ht="15.75" thickBot="1" x14ac:dyDescent="0.3">
      <c r="A22" s="14"/>
      <c r="B22" s="9"/>
      <c r="C22" s="8"/>
      <c r="D22" s="8"/>
      <c r="E22" s="12" t="str">
        <f>IF(A22="","",#REF!)</f>
        <v/>
      </c>
      <c r="F22" s="39"/>
      <c r="G22" s="39"/>
      <c r="H22" s="39"/>
      <c r="I22" s="40"/>
      <c r="J22" t="str">
        <f t="shared" si="1"/>
        <v/>
      </c>
      <c r="K22" s="35"/>
    </row>
    <row r="23" spans="1:11" ht="18.75" customHeight="1" x14ac:dyDescent="0.25">
      <c r="A23" s="41" t="s">
        <v>108</v>
      </c>
      <c r="B23" s="41"/>
      <c r="C23" s="41"/>
      <c r="D23" s="41"/>
      <c r="E23" s="31"/>
      <c r="F23" s="31"/>
      <c r="G23" s="31"/>
      <c r="H23" s="8"/>
      <c r="I23" s="8"/>
    </row>
    <row r="24" spans="1:11" x14ac:dyDescent="0.25">
      <c r="E24" s="4" t="str">
        <f>IF(A24="","",#REF!)</f>
        <v/>
      </c>
    </row>
    <row r="25" spans="1:11" x14ac:dyDescent="0.25">
      <c r="E25" s="4" t="str">
        <f>IF(A25="","",#REF!)</f>
        <v/>
      </c>
    </row>
    <row r="26" spans="1:11" x14ac:dyDescent="0.25">
      <c r="C26" t="s">
        <v>5</v>
      </c>
      <c r="E26" s="4" t="str">
        <f>IF(A26="","",#REF!)</f>
        <v/>
      </c>
    </row>
    <row r="27" spans="1:11" x14ac:dyDescent="0.25">
      <c r="E27" s="4" t="str">
        <f>IF(A27="","",#REF!)</f>
        <v/>
      </c>
    </row>
    <row r="28" spans="1:11" x14ac:dyDescent="0.25">
      <c r="E28" s="4" t="str">
        <f>IF(A28="","",#REF!)</f>
        <v/>
      </c>
    </row>
    <row r="29" spans="1:11" x14ac:dyDescent="0.25">
      <c r="E29" s="4" t="str">
        <f>IF(A29="","",#REF!)</f>
        <v/>
      </c>
    </row>
    <row r="30" spans="1:11" x14ac:dyDescent="0.25">
      <c r="E30" s="4" t="str">
        <f>IF(A30="","",#REF!)</f>
        <v/>
      </c>
    </row>
    <row r="31" spans="1:11" x14ac:dyDescent="0.25">
      <c r="E31" s="4" t="str">
        <f>IF(A31="","",#REF!)</f>
        <v/>
      </c>
    </row>
    <row r="32" spans="1:11" x14ac:dyDescent="0.25">
      <c r="E32" s="4" t="str">
        <f>IF(A32="","",#REF!)</f>
        <v/>
      </c>
    </row>
    <row r="33" spans="5:5" x14ac:dyDescent="0.25">
      <c r="E33" s="4" t="str">
        <f>IF(A33="","",#REF!)</f>
        <v/>
      </c>
    </row>
    <row r="34" spans="5:5" x14ac:dyDescent="0.25">
      <c r="E34" s="4" t="str">
        <f>IF(A34="","",#REF!)</f>
        <v/>
      </c>
    </row>
    <row r="35" spans="5:5" x14ac:dyDescent="0.25">
      <c r="E35" s="4" t="str">
        <f>IF(A35="","",#REF!)</f>
        <v/>
      </c>
    </row>
    <row r="36" spans="5:5" x14ac:dyDescent="0.25">
      <c r="E36" s="4" t="str">
        <f>IF(A36="","",#REF!)</f>
        <v/>
      </c>
    </row>
    <row r="37" spans="5:5" x14ac:dyDescent="0.25">
      <c r="E37" s="4" t="str">
        <f>IF(A37="","",#REF!)</f>
        <v/>
      </c>
    </row>
  </sheetData>
  <sheetProtection formatCells="0" formatRows="0"/>
  <mergeCells count="11">
    <mergeCell ref="C2:D2"/>
    <mergeCell ref="F10:I22"/>
    <mergeCell ref="K11:K22"/>
    <mergeCell ref="A23:G23"/>
    <mergeCell ref="A3:B3"/>
    <mergeCell ref="C3:E3"/>
    <mergeCell ref="F3:G3"/>
    <mergeCell ref="H3:I3"/>
    <mergeCell ref="D5:E5"/>
    <mergeCell ref="F5:G5"/>
    <mergeCell ref="H5:I5"/>
  </mergeCells>
  <conditionalFormatting sqref="F3">
    <cfRule type="cellIs" dxfId="9" priority="2" operator="equal">
      <formula>"Adresse"</formula>
    </cfRule>
  </conditionalFormatting>
  <conditionalFormatting sqref="J7:J21">
    <cfRule type="cellIs" dxfId="8" priority="1" operator="equal">
      <formula>"manque le prix"</formula>
    </cfRule>
  </conditionalFormatting>
  <dataValidations count="1">
    <dataValidation type="whole" allowBlank="1" showInputMessage="1" showErrorMessage="1" error="Pas de décimale" prompt="Saisir un nombre entier sans décimale. Prix minimum 1 €." sqref="B7:B21" xr:uid="{BEBC4815-E8B3-435B-934B-A6C4431777DC}">
      <formula1>1</formula1>
      <formula2>9999999999</formula2>
    </dataValidation>
  </dataValidations>
  <pageMargins left="0.70866141732283472" right="0.70866141732283472" top="0.74803149606299213" bottom="0.74803149606299213" header="0.31496062992125984" footer="0.31496062992125984"/>
  <pageSetup paperSize="9" scale="97" orientation="landscape" r:id="rId1"/>
  <headerFooter>
    <oddHeader>&amp;L&amp;D&amp;C&amp;"-,Gras"&amp;14&amp;K00B050Association Familiale de Saint-Egrève&amp;"-,Normal"&amp;11&amp;K01+000
33, avenue de l’Europe 38120 Saint-Egrève
&amp;R&amp;T</oddHeader>
    <oddFooter>&amp;L&amp;F&amp;A</oddFooter>
  </headerFooter>
  <extLst>
    <ext xmlns:x14="http://schemas.microsoft.com/office/spreadsheetml/2009/9/main" uri="{CCE6A557-97BC-4b89-ADB6-D9C93CAAB3DF}">
      <x14:dataValidations xmlns:xm="http://schemas.microsoft.com/office/excel/2006/main" count="1">
        <x14:dataValidation type="list" allowBlank="1" showInputMessage="1" promptTitle="choisir dans la liste" prompt="ou saisir le code et la ville" xr:uid="{F5D48643-C75B-4CF6-8DCB-2DED37DF6BCA}">
          <x14:formula1>
            <xm:f>'codes postaux'!$D:$D</xm:f>
          </x14:formula1>
          <xm:sqref>F3:G3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5F214-6154-46D3-9FEE-914159E73C4B}">
  <sheetPr codeName="Feuil10"/>
  <dimension ref="A1:K37"/>
  <sheetViews>
    <sheetView zoomScaleNormal="100" workbookViewId="0">
      <selection activeCell="C3" sqref="C3:E3"/>
    </sheetView>
  </sheetViews>
  <sheetFormatPr baseColWidth="10" defaultRowHeight="15" x14ac:dyDescent="0.25"/>
  <cols>
    <col min="1" max="1" width="32.85546875" customWidth="1"/>
    <col min="2" max="2" width="14.28515625" style="1" bestFit="1" customWidth="1"/>
    <col min="3" max="3" width="12.7109375" customWidth="1"/>
    <col min="4" max="4" width="20.5703125" customWidth="1"/>
    <col min="5" max="5" width="13.5703125" hidden="1" customWidth="1"/>
    <col min="6" max="6" width="9.5703125" customWidth="1"/>
    <col min="7" max="7" width="13.140625" customWidth="1"/>
    <col min="8" max="8" width="10.28515625" customWidth="1"/>
    <col min="9" max="9" width="10" customWidth="1"/>
    <col min="11" max="11" width="51.5703125" customWidth="1"/>
  </cols>
  <sheetData>
    <row r="1" spans="1:11" ht="15.75" thickBot="1" x14ac:dyDescent="0.3">
      <c r="A1" s="8"/>
      <c r="B1" s="9"/>
      <c r="C1" s="8"/>
      <c r="D1" s="8"/>
      <c r="F1" s="8"/>
      <c r="G1" s="8"/>
      <c r="H1" s="8"/>
      <c r="I1" s="8"/>
    </row>
    <row r="2" spans="1:11" ht="15.75" thickBot="1" x14ac:dyDescent="0.3">
      <c r="A2" s="2" t="s">
        <v>2</v>
      </c>
      <c r="B2" s="15"/>
      <c r="C2" s="32" t="s">
        <v>105</v>
      </c>
      <c r="D2" s="33"/>
      <c r="F2" s="3" t="s">
        <v>7</v>
      </c>
      <c r="G2" s="8"/>
      <c r="H2" s="3" t="s">
        <v>6</v>
      </c>
      <c r="I2" s="8"/>
    </row>
    <row r="3" spans="1:11" ht="34.5" thickBot="1" x14ac:dyDescent="0.55000000000000004">
      <c r="A3" s="42" t="s">
        <v>107</v>
      </c>
      <c r="B3" s="31"/>
      <c r="C3" s="43" t="s">
        <v>104</v>
      </c>
      <c r="D3" s="44"/>
      <c r="E3" s="45"/>
      <c r="F3" s="46" t="s">
        <v>28</v>
      </c>
      <c r="G3" s="47"/>
      <c r="H3" s="53" t="s">
        <v>104</v>
      </c>
      <c r="I3" s="54"/>
    </row>
    <row r="4" spans="1:11" x14ac:dyDescent="0.25">
      <c r="A4" s="10" t="s">
        <v>0</v>
      </c>
      <c r="B4" s="18" t="s">
        <v>1</v>
      </c>
      <c r="C4" s="8"/>
      <c r="D4" s="8"/>
      <c r="E4" s="8"/>
      <c r="F4" s="8"/>
      <c r="G4" s="8"/>
      <c r="H4" s="8"/>
      <c r="I4" s="8"/>
    </row>
    <row r="5" spans="1:11" ht="15.75" x14ac:dyDescent="0.25">
      <c r="A5" s="8"/>
      <c r="B5" s="19" t="s">
        <v>10</v>
      </c>
      <c r="C5" s="10"/>
      <c r="D5" s="50" t="s">
        <v>11</v>
      </c>
      <c r="E5" s="51"/>
      <c r="F5" s="52" t="s">
        <v>3</v>
      </c>
      <c r="G5" s="52"/>
      <c r="H5" s="52" t="s">
        <v>4</v>
      </c>
      <c r="I5" s="52"/>
    </row>
    <row r="6" spans="1:11" x14ac:dyDescent="0.25">
      <c r="A6" s="8"/>
      <c r="B6" s="19" t="s">
        <v>16</v>
      </c>
      <c r="C6" s="8"/>
      <c r="D6" s="20" t="s">
        <v>12</v>
      </c>
      <c r="E6" s="20"/>
      <c r="F6" s="8"/>
      <c r="G6" s="8"/>
      <c r="H6" s="8"/>
      <c r="I6" s="8"/>
    </row>
    <row r="7" spans="1:11" ht="15" customHeight="1" x14ac:dyDescent="0.25">
      <c r="A7" s="5"/>
      <c r="B7" s="6"/>
      <c r="C7" s="28" t="str">
        <f t="shared" ref="C7:C21" si="0">IF(A7="","",$C$3)</f>
        <v/>
      </c>
      <c r="D7" s="21" t="s">
        <v>13</v>
      </c>
      <c r="E7" s="22" t="str">
        <f>IF(A7="","",#REF!)</f>
        <v/>
      </c>
      <c r="F7" s="12"/>
      <c r="G7" s="8"/>
      <c r="H7" s="8"/>
      <c r="I7" s="8"/>
      <c r="J7" t="str">
        <f>IF(AND(B7="",A7&lt;&gt;""),"manque le prix","")</f>
        <v/>
      </c>
    </row>
    <row r="8" spans="1:11" ht="15" customHeight="1" thickBot="1" x14ac:dyDescent="0.3">
      <c r="A8" s="5"/>
      <c r="B8" s="6"/>
      <c r="C8" s="28" t="str">
        <f t="shared" si="0"/>
        <v/>
      </c>
      <c r="D8" s="21" t="s">
        <v>14</v>
      </c>
      <c r="E8" s="23" t="str">
        <f>IF(A8="","",#REF!)</f>
        <v/>
      </c>
      <c r="F8" s="13">
        <f>SUM(B7:C21)</f>
        <v>0</v>
      </c>
      <c r="G8" s="8"/>
      <c r="H8" s="9" t="str">
        <f>IF(D7="oui",2,"")</f>
        <v/>
      </c>
      <c r="I8" s="8"/>
      <c r="J8" t="str">
        <f t="shared" ref="J8:J22" si="1">IF(AND(B8="",A8&lt;&gt;""),"manque le prix","")</f>
        <v/>
      </c>
    </row>
    <row r="9" spans="1:11" ht="15" customHeight="1" thickBot="1" x14ac:dyDescent="0.3">
      <c r="A9" s="5"/>
      <c r="B9" s="6"/>
      <c r="C9" s="28" t="str">
        <f t="shared" si="0"/>
        <v/>
      </c>
      <c r="D9" s="21" t="s">
        <v>15</v>
      </c>
      <c r="E9" s="23" t="str">
        <f>IF(A9="","",#REF!)</f>
        <v/>
      </c>
      <c r="F9" s="16" t="s">
        <v>8</v>
      </c>
      <c r="G9" s="17"/>
      <c r="H9" s="8"/>
      <c r="I9" s="8"/>
      <c r="J9" t="str">
        <f t="shared" si="1"/>
        <v/>
      </c>
    </row>
    <row r="10" spans="1:11" ht="15" customHeight="1" x14ac:dyDescent="0.25">
      <c r="A10" s="5"/>
      <c r="B10" s="6"/>
      <c r="C10" s="28" t="str">
        <f t="shared" si="0"/>
        <v/>
      </c>
      <c r="D10" s="11"/>
      <c r="E10" s="12" t="str">
        <f>IF(A10="","",#REF!)</f>
        <v/>
      </c>
      <c r="F10" s="36" t="s">
        <v>9</v>
      </c>
      <c r="G10" s="36"/>
      <c r="H10" s="36"/>
      <c r="I10" s="37"/>
      <c r="J10" t="str">
        <f t="shared" si="1"/>
        <v/>
      </c>
    </row>
    <row r="11" spans="1:11" ht="15" customHeight="1" thickBot="1" x14ac:dyDescent="0.3">
      <c r="A11" s="5"/>
      <c r="B11" s="6"/>
      <c r="C11" s="28" t="str">
        <f t="shared" si="0"/>
        <v/>
      </c>
      <c r="D11" s="24"/>
      <c r="E11" s="12" t="str">
        <f>IF(A11="","",#REF!)</f>
        <v/>
      </c>
      <c r="F11" s="35"/>
      <c r="G11" s="35"/>
      <c r="H11" s="35"/>
      <c r="I11" s="38"/>
      <c r="J11" t="str">
        <f t="shared" si="1"/>
        <v/>
      </c>
      <c r="K11" s="34"/>
    </row>
    <row r="12" spans="1:11" ht="15" customHeight="1" thickBot="1" x14ac:dyDescent="0.3">
      <c r="A12" s="5"/>
      <c r="B12" s="6"/>
      <c r="C12" s="28" t="str">
        <f t="shared" si="0"/>
        <v/>
      </c>
      <c r="D12" s="25" t="s">
        <v>17</v>
      </c>
      <c r="E12" s="12" t="str">
        <f>IF(A12="","",#REF!)</f>
        <v/>
      </c>
      <c r="F12" s="35"/>
      <c r="G12" s="35"/>
      <c r="H12" s="35"/>
      <c r="I12" s="38"/>
      <c r="J12" t="str">
        <f t="shared" si="1"/>
        <v/>
      </c>
      <c r="K12" s="35"/>
    </row>
    <row r="13" spans="1:11" ht="15" customHeight="1" x14ac:dyDescent="0.25">
      <c r="A13" s="5"/>
      <c r="B13" s="6"/>
      <c r="C13" s="28" t="str">
        <f t="shared" si="0"/>
        <v/>
      </c>
      <c r="D13" s="26" t="s">
        <v>21</v>
      </c>
      <c r="E13" s="12" t="str">
        <f>IF(A13="","",#REF!)</f>
        <v/>
      </c>
      <c r="F13" s="35"/>
      <c r="G13" s="35"/>
      <c r="H13" s="35"/>
      <c r="I13" s="38"/>
      <c r="J13" t="str">
        <f t="shared" si="1"/>
        <v/>
      </c>
      <c r="K13" s="35"/>
    </row>
    <row r="14" spans="1:11" ht="15" customHeight="1" x14ac:dyDescent="0.25">
      <c r="A14" s="7"/>
      <c r="B14" s="6"/>
      <c r="C14" s="28" t="str">
        <f t="shared" si="0"/>
        <v/>
      </c>
      <c r="D14" s="27" t="s">
        <v>24</v>
      </c>
      <c r="E14" s="12" t="str">
        <f>IF(A14="","",#REF!)</f>
        <v/>
      </c>
      <c r="F14" s="35"/>
      <c r="G14" s="35"/>
      <c r="H14" s="35"/>
      <c r="I14" s="38"/>
      <c r="J14" t="str">
        <f t="shared" si="1"/>
        <v/>
      </c>
      <c r="K14" s="35"/>
    </row>
    <row r="15" spans="1:11" ht="15" customHeight="1" x14ac:dyDescent="0.25">
      <c r="A15" s="5"/>
      <c r="B15" s="6"/>
      <c r="C15" s="28" t="str">
        <f t="shared" si="0"/>
        <v/>
      </c>
      <c r="D15" s="26" t="s">
        <v>25</v>
      </c>
      <c r="E15" s="12" t="str">
        <f>IF(A15="","",#REF!)</f>
        <v/>
      </c>
      <c r="F15" s="35"/>
      <c r="G15" s="35"/>
      <c r="H15" s="35"/>
      <c r="I15" s="38"/>
      <c r="J15" t="str">
        <f t="shared" si="1"/>
        <v/>
      </c>
      <c r="K15" s="35"/>
    </row>
    <row r="16" spans="1:11" ht="15" customHeight="1" x14ac:dyDescent="0.25">
      <c r="A16" s="5"/>
      <c r="B16" s="6"/>
      <c r="C16" s="28" t="str">
        <f t="shared" si="0"/>
        <v/>
      </c>
      <c r="D16" s="26" t="s">
        <v>26</v>
      </c>
      <c r="E16" s="12" t="str">
        <f>IF(A16="","",#REF!)</f>
        <v/>
      </c>
      <c r="F16" s="35"/>
      <c r="G16" s="35"/>
      <c r="H16" s="35"/>
      <c r="I16" s="38"/>
      <c r="J16" t="str">
        <f t="shared" si="1"/>
        <v/>
      </c>
      <c r="K16" s="35"/>
    </row>
    <row r="17" spans="1:11" ht="15" customHeight="1" x14ac:dyDescent="0.25">
      <c r="A17" s="5"/>
      <c r="B17" s="6"/>
      <c r="C17" s="28" t="str">
        <f t="shared" si="0"/>
        <v/>
      </c>
      <c r="D17" s="26" t="s">
        <v>23</v>
      </c>
      <c r="E17" s="12" t="str">
        <f>IF(A17="","",#REF!)</f>
        <v/>
      </c>
      <c r="F17" s="35"/>
      <c r="G17" s="35"/>
      <c r="H17" s="35"/>
      <c r="I17" s="38"/>
      <c r="J17" t="str">
        <f t="shared" si="1"/>
        <v/>
      </c>
      <c r="K17" s="35"/>
    </row>
    <row r="18" spans="1:11" ht="15" customHeight="1" x14ac:dyDescent="0.25">
      <c r="A18" s="5"/>
      <c r="B18" s="6"/>
      <c r="C18" s="28" t="str">
        <f t="shared" si="0"/>
        <v/>
      </c>
      <c r="D18" s="26" t="s">
        <v>18</v>
      </c>
      <c r="E18" s="12" t="str">
        <f>IF(A18="","",#REF!)</f>
        <v/>
      </c>
      <c r="F18" s="35"/>
      <c r="G18" s="35"/>
      <c r="H18" s="35"/>
      <c r="I18" s="38"/>
      <c r="J18" t="str">
        <f t="shared" si="1"/>
        <v/>
      </c>
      <c r="K18" s="35"/>
    </row>
    <row r="19" spans="1:11" x14ac:dyDescent="0.25">
      <c r="A19" s="5"/>
      <c r="B19" s="6"/>
      <c r="C19" s="28" t="str">
        <f t="shared" si="0"/>
        <v/>
      </c>
      <c r="D19" s="26" t="s">
        <v>19</v>
      </c>
      <c r="E19" s="12" t="str">
        <f>IF(A19="","",#REF!)</f>
        <v/>
      </c>
      <c r="F19" s="35"/>
      <c r="G19" s="35"/>
      <c r="H19" s="35"/>
      <c r="I19" s="38"/>
      <c r="J19" t="str">
        <f t="shared" si="1"/>
        <v/>
      </c>
      <c r="K19" s="35"/>
    </row>
    <row r="20" spans="1:11" x14ac:dyDescent="0.25">
      <c r="A20" s="5"/>
      <c r="B20" s="6"/>
      <c r="C20" s="28" t="str">
        <f t="shared" si="0"/>
        <v/>
      </c>
      <c r="D20" s="26" t="s">
        <v>22</v>
      </c>
      <c r="E20" s="12" t="str">
        <f>IF(A20="","",#REF!)</f>
        <v/>
      </c>
      <c r="F20" s="35"/>
      <c r="G20" s="35"/>
      <c r="H20" s="35"/>
      <c r="I20" s="38"/>
      <c r="J20" t="str">
        <f t="shared" si="1"/>
        <v/>
      </c>
      <c r="K20" s="35"/>
    </row>
    <row r="21" spans="1:11" x14ac:dyDescent="0.25">
      <c r="A21" s="5"/>
      <c r="B21" s="6"/>
      <c r="C21" s="28" t="str">
        <f t="shared" si="0"/>
        <v/>
      </c>
      <c r="D21" s="26" t="s">
        <v>20</v>
      </c>
      <c r="E21" s="12" t="str">
        <f>IF(A21="","",#REF!)</f>
        <v/>
      </c>
      <c r="F21" s="35"/>
      <c r="G21" s="35"/>
      <c r="H21" s="35"/>
      <c r="I21" s="38"/>
      <c r="J21" t="str">
        <f t="shared" si="1"/>
        <v/>
      </c>
      <c r="K21" s="35"/>
    </row>
    <row r="22" spans="1:11" ht="15.75" thickBot="1" x14ac:dyDescent="0.3">
      <c r="A22" s="14"/>
      <c r="B22" s="9"/>
      <c r="C22" s="8"/>
      <c r="D22" s="8"/>
      <c r="E22" s="12" t="str">
        <f>IF(A22="","",#REF!)</f>
        <v/>
      </c>
      <c r="F22" s="39"/>
      <c r="G22" s="39"/>
      <c r="H22" s="39"/>
      <c r="I22" s="40"/>
      <c r="J22" t="str">
        <f t="shared" si="1"/>
        <v/>
      </c>
      <c r="K22" s="35"/>
    </row>
    <row r="23" spans="1:11" ht="18.75" customHeight="1" x14ac:dyDescent="0.25">
      <c r="A23" s="41" t="s">
        <v>108</v>
      </c>
      <c r="B23" s="41"/>
      <c r="C23" s="41"/>
      <c r="D23" s="41"/>
      <c r="E23" s="31"/>
      <c r="F23" s="31"/>
      <c r="G23" s="31"/>
      <c r="H23" s="8"/>
      <c r="I23" s="8"/>
    </row>
    <row r="24" spans="1:11" x14ac:dyDescent="0.25">
      <c r="E24" s="4" t="str">
        <f>IF(A24="","",#REF!)</f>
        <v/>
      </c>
    </row>
    <row r="25" spans="1:11" x14ac:dyDescent="0.25">
      <c r="E25" s="4" t="str">
        <f>IF(A25="","",#REF!)</f>
        <v/>
      </c>
    </row>
    <row r="26" spans="1:11" x14ac:dyDescent="0.25">
      <c r="C26" t="s">
        <v>5</v>
      </c>
      <c r="E26" s="4" t="str">
        <f>IF(A26="","",#REF!)</f>
        <v/>
      </c>
    </row>
    <row r="27" spans="1:11" x14ac:dyDescent="0.25">
      <c r="E27" s="4" t="str">
        <f>IF(A27="","",#REF!)</f>
        <v/>
      </c>
    </row>
    <row r="28" spans="1:11" x14ac:dyDescent="0.25">
      <c r="E28" s="4" t="str">
        <f>IF(A28="","",#REF!)</f>
        <v/>
      </c>
    </row>
    <row r="29" spans="1:11" x14ac:dyDescent="0.25">
      <c r="E29" s="4" t="str">
        <f>IF(A29="","",#REF!)</f>
        <v/>
      </c>
    </row>
    <row r="30" spans="1:11" x14ac:dyDescent="0.25">
      <c r="E30" s="4" t="str">
        <f>IF(A30="","",#REF!)</f>
        <v/>
      </c>
    </row>
    <row r="31" spans="1:11" x14ac:dyDescent="0.25">
      <c r="E31" s="4" t="str">
        <f>IF(A31="","",#REF!)</f>
        <v/>
      </c>
    </row>
    <row r="32" spans="1:11" x14ac:dyDescent="0.25">
      <c r="E32" s="4" t="str">
        <f>IF(A32="","",#REF!)</f>
        <v/>
      </c>
    </row>
    <row r="33" spans="5:5" x14ac:dyDescent="0.25">
      <c r="E33" s="4" t="str">
        <f>IF(A33="","",#REF!)</f>
        <v/>
      </c>
    </row>
    <row r="34" spans="5:5" x14ac:dyDescent="0.25">
      <c r="E34" s="4" t="str">
        <f>IF(A34="","",#REF!)</f>
        <v/>
      </c>
    </row>
    <row r="35" spans="5:5" x14ac:dyDescent="0.25">
      <c r="E35" s="4" t="str">
        <f>IF(A35="","",#REF!)</f>
        <v/>
      </c>
    </row>
    <row r="36" spans="5:5" x14ac:dyDescent="0.25">
      <c r="E36" s="4" t="str">
        <f>IF(A36="","",#REF!)</f>
        <v/>
      </c>
    </row>
    <row r="37" spans="5:5" x14ac:dyDescent="0.25">
      <c r="E37" s="4" t="str">
        <f>IF(A37="","",#REF!)</f>
        <v/>
      </c>
    </row>
  </sheetData>
  <sheetProtection formatCells="0" formatRows="0"/>
  <mergeCells count="11">
    <mergeCell ref="C2:D2"/>
    <mergeCell ref="F10:I22"/>
    <mergeCell ref="K11:K22"/>
    <mergeCell ref="A23:G23"/>
    <mergeCell ref="A3:B3"/>
    <mergeCell ref="C3:E3"/>
    <mergeCell ref="F3:G3"/>
    <mergeCell ref="H3:I3"/>
    <mergeCell ref="D5:E5"/>
    <mergeCell ref="F5:G5"/>
    <mergeCell ref="H5:I5"/>
  </mergeCells>
  <conditionalFormatting sqref="F3">
    <cfRule type="cellIs" dxfId="7" priority="2" operator="equal">
      <formula>"Adresse"</formula>
    </cfRule>
  </conditionalFormatting>
  <conditionalFormatting sqref="J7:J21">
    <cfRule type="cellIs" dxfId="6" priority="1" operator="equal">
      <formula>"manque le prix"</formula>
    </cfRule>
  </conditionalFormatting>
  <dataValidations count="1">
    <dataValidation type="whole" allowBlank="1" showInputMessage="1" showErrorMessage="1" error="Pas de décimale" prompt="Saisir un nombre entier sans décimale. Prix minimum 1 €." sqref="B7:B21" xr:uid="{81BAAECD-F4A5-4086-BF6C-CBC0549CAC7A}">
      <formula1>1</formula1>
      <formula2>9999999999</formula2>
    </dataValidation>
  </dataValidations>
  <pageMargins left="0.70866141732283472" right="0.70866141732283472" top="0.74803149606299213" bottom="0.74803149606299213" header="0.31496062992125984" footer="0.31496062992125984"/>
  <pageSetup paperSize="9" scale="97" orientation="landscape" r:id="rId1"/>
  <headerFooter>
    <oddHeader>&amp;L&amp;D&amp;C&amp;"-,Gras"&amp;14&amp;K00B050Association Familiale de Saint-Egrève&amp;"-,Normal"&amp;11&amp;K01+000
33, avenue de l’Europe 38120 Saint-Egrève
&amp;R&amp;T</oddHeader>
    <oddFooter>&amp;L&amp;F&amp;A</oddFooter>
  </headerFooter>
  <extLst>
    <ext xmlns:x14="http://schemas.microsoft.com/office/spreadsheetml/2009/9/main" uri="{CCE6A557-97BC-4b89-ADB6-D9C93CAAB3DF}">
      <x14:dataValidations xmlns:xm="http://schemas.microsoft.com/office/excel/2006/main" count="1">
        <x14:dataValidation type="list" allowBlank="1" showInputMessage="1" promptTitle="choisir dans la liste" prompt="ou saisir le code et la ville" xr:uid="{F68A878F-EDE5-486B-8613-FEBAC2B49AE4}">
          <x14:formula1>
            <xm:f>'codes postaux'!$D:$D</xm:f>
          </x14:formula1>
          <xm:sqref>F3:G3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1146F-1649-4464-B0BA-3D8B2875775D}">
  <sheetPr codeName="Feuil11"/>
  <dimension ref="A1:K37"/>
  <sheetViews>
    <sheetView zoomScaleNormal="100" workbookViewId="0">
      <selection activeCell="C3" sqref="C3:E3"/>
    </sheetView>
  </sheetViews>
  <sheetFormatPr baseColWidth="10" defaultRowHeight="15" x14ac:dyDescent="0.25"/>
  <cols>
    <col min="1" max="1" width="32.85546875" customWidth="1"/>
    <col min="2" max="2" width="14.28515625" style="1" bestFit="1" customWidth="1"/>
    <col min="3" max="3" width="12.7109375" customWidth="1"/>
    <col min="4" max="4" width="20.5703125" customWidth="1"/>
    <col min="5" max="5" width="13.5703125" hidden="1" customWidth="1"/>
    <col min="6" max="6" width="9.5703125" customWidth="1"/>
    <col min="7" max="7" width="13.140625" customWidth="1"/>
    <col min="8" max="8" width="10.28515625" customWidth="1"/>
    <col min="9" max="9" width="10" customWidth="1"/>
    <col min="11" max="11" width="51.5703125" customWidth="1"/>
  </cols>
  <sheetData>
    <row r="1" spans="1:11" ht="15.75" thickBot="1" x14ac:dyDescent="0.3">
      <c r="A1" s="8"/>
      <c r="B1" s="9"/>
      <c r="C1" s="8"/>
      <c r="D1" s="8"/>
      <c r="F1" s="8"/>
      <c r="G1" s="8"/>
      <c r="H1" s="8"/>
      <c r="I1" s="8"/>
    </row>
    <row r="2" spans="1:11" ht="15.75" thickBot="1" x14ac:dyDescent="0.3">
      <c r="A2" s="2" t="s">
        <v>2</v>
      </c>
      <c r="B2" s="15"/>
      <c r="C2" s="32" t="s">
        <v>105</v>
      </c>
      <c r="D2" s="33"/>
      <c r="F2" s="3" t="s">
        <v>7</v>
      </c>
      <c r="G2" s="8"/>
      <c r="H2" s="3" t="s">
        <v>6</v>
      </c>
      <c r="I2" s="8"/>
    </row>
    <row r="3" spans="1:11" ht="34.5" thickBot="1" x14ac:dyDescent="0.55000000000000004">
      <c r="A3" s="42" t="s">
        <v>107</v>
      </c>
      <c r="B3" s="31"/>
      <c r="C3" s="43" t="s">
        <v>104</v>
      </c>
      <c r="D3" s="44"/>
      <c r="E3" s="45"/>
      <c r="F3" s="46" t="s">
        <v>28</v>
      </c>
      <c r="G3" s="47"/>
      <c r="H3" s="53" t="s">
        <v>104</v>
      </c>
      <c r="I3" s="54"/>
    </row>
    <row r="4" spans="1:11" x14ac:dyDescent="0.25">
      <c r="A4" s="10" t="s">
        <v>0</v>
      </c>
      <c r="B4" s="18" t="s">
        <v>1</v>
      </c>
      <c r="C4" s="8"/>
      <c r="D4" s="8"/>
      <c r="E4" s="8"/>
      <c r="F4" s="8"/>
      <c r="G4" s="8"/>
      <c r="H4" s="8"/>
      <c r="I4" s="8"/>
    </row>
    <row r="5" spans="1:11" ht="15.75" x14ac:dyDescent="0.25">
      <c r="A5" s="8"/>
      <c r="B5" s="19" t="s">
        <v>10</v>
      </c>
      <c r="C5" s="10"/>
      <c r="D5" s="50" t="s">
        <v>11</v>
      </c>
      <c r="E5" s="51"/>
      <c r="F5" s="52" t="s">
        <v>3</v>
      </c>
      <c r="G5" s="52"/>
      <c r="H5" s="52" t="s">
        <v>4</v>
      </c>
      <c r="I5" s="52"/>
    </row>
    <row r="6" spans="1:11" x14ac:dyDescent="0.25">
      <c r="A6" s="8"/>
      <c r="B6" s="19" t="s">
        <v>16</v>
      </c>
      <c r="C6" s="8"/>
      <c r="D6" s="20" t="s">
        <v>12</v>
      </c>
      <c r="E6" s="20"/>
      <c r="F6" s="8"/>
      <c r="G6" s="8"/>
      <c r="H6" s="8"/>
      <c r="I6" s="8"/>
    </row>
    <row r="7" spans="1:11" ht="15" customHeight="1" x14ac:dyDescent="0.25">
      <c r="A7" s="5"/>
      <c r="B7" s="6"/>
      <c r="C7" s="28" t="str">
        <f t="shared" ref="C7:C21" si="0">IF(A7="","",$C$3)</f>
        <v/>
      </c>
      <c r="D7" s="21" t="s">
        <v>13</v>
      </c>
      <c r="E7" s="22" t="str">
        <f>IF(A7="","",#REF!)</f>
        <v/>
      </c>
      <c r="F7" s="12"/>
      <c r="G7" s="8"/>
      <c r="H7" s="8"/>
      <c r="I7" s="8"/>
      <c r="J7" t="str">
        <f>IF(AND(B7="",A7&lt;&gt;""),"manque le prix","")</f>
        <v/>
      </c>
    </row>
    <row r="8" spans="1:11" ht="15" customHeight="1" thickBot="1" x14ac:dyDescent="0.3">
      <c r="A8" s="5"/>
      <c r="B8" s="6"/>
      <c r="C8" s="28" t="str">
        <f t="shared" si="0"/>
        <v/>
      </c>
      <c r="D8" s="21" t="s">
        <v>14</v>
      </c>
      <c r="E8" s="23" t="str">
        <f>IF(A8="","",#REF!)</f>
        <v/>
      </c>
      <c r="F8" s="13">
        <f>SUM(B7:C21)</f>
        <v>0</v>
      </c>
      <c r="G8" s="8"/>
      <c r="H8" s="9" t="str">
        <f>IF(D7="oui",2,"")</f>
        <v/>
      </c>
      <c r="I8" s="8"/>
      <c r="J8" t="str">
        <f t="shared" ref="J8:J22" si="1">IF(AND(B8="",A8&lt;&gt;""),"manque le prix","")</f>
        <v/>
      </c>
    </row>
    <row r="9" spans="1:11" ht="15" customHeight="1" thickBot="1" x14ac:dyDescent="0.3">
      <c r="A9" s="5"/>
      <c r="B9" s="6"/>
      <c r="C9" s="28" t="str">
        <f t="shared" si="0"/>
        <v/>
      </c>
      <c r="D9" s="21" t="s">
        <v>15</v>
      </c>
      <c r="E9" s="23" t="str">
        <f>IF(A9="","",#REF!)</f>
        <v/>
      </c>
      <c r="F9" s="16" t="s">
        <v>8</v>
      </c>
      <c r="G9" s="17"/>
      <c r="H9" s="8"/>
      <c r="I9" s="8"/>
      <c r="J9" t="str">
        <f t="shared" si="1"/>
        <v/>
      </c>
    </row>
    <row r="10" spans="1:11" ht="15" customHeight="1" x14ac:dyDescent="0.25">
      <c r="A10" s="5"/>
      <c r="B10" s="6"/>
      <c r="C10" s="28" t="str">
        <f t="shared" si="0"/>
        <v/>
      </c>
      <c r="D10" s="11"/>
      <c r="E10" s="12" t="str">
        <f>IF(A10="","",#REF!)</f>
        <v/>
      </c>
      <c r="F10" s="36" t="s">
        <v>9</v>
      </c>
      <c r="G10" s="36"/>
      <c r="H10" s="36"/>
      <c r="I10" s="37"/>
      <c r="J10" t="str">
        <f t="shared" si="1"/>
        <v/>
      </c>
    </row>
    <row r="11" spans="1:11" ht="15" customHeight="1" thickBot="1" x14ac:dyDescent="0.3">
      <c r="A11" s="5"/>
      <c r="B11" s="6"/>
      <c r="C11" s="28" t="str">
        <f t="shared" si="0"/>
        <v/>
      </c>
      <c r="D11" s="24"/>
      <c r="E11" s="12" t="str">
        <f>IF(A11="","",#REF!)</f>
        <v/>
      </c>
      <c r="F11" s="35"/>
      <c r="G11" s="35"/>
      <c r="H11" s="35"/>
      <c r="I11" s="38"/>
      <c r="J11" t="str">
        <f t="shared" si="1"/>
        <v/>
      </c>
      <c r="K11" s="34"/>
    </row>
    <row r="12" spans="1:11" ht="15" customHeight="1" thickBot="1" x14ac:dyDescent="0.3">
      <c r="A12" s="5"/>
      <c r="B12" s="6"/>
      <c r="C12" s="28" t="str">
        <f t="shared" si="0"/>
        <v/>
      </c>
      <c r="D12" s="25" t="s">
        <v>17</v>
      </c>
      <c r="E12" s="12" t="str">
        <f>IF(A12="","",#REF!)</f>
        <v/>
      </c>
      <c r="F12" s="35"/>
      <c r="G12" s="35"/>
      <c r="H12" s="35"/>
      <c r="I12" s="38"/>
      <c r="J12" t="str">
        <f t="shared" si="1"/>
        <v/>
      </c>
      <c r="K12" s="35"/>
    </row>
    <row r="13" spans="1:11" ht="15" customHeight="1" x14ac:dyDescent="0.25">
      <c r="A13" s="5"/>
      <c r="B13" s="6"/>
      <c r="C13" s="28" t="str">
        <f t="shared" si="0"/>
        <v/>
      </c>
      <c r="D13" s="26" t="s">
        <v>21</v>
      </c>
      <c r="E13" s="12" t="str">
        <f>IF(A13="","",#REF!)</f>
        <v/>
      </c>
      <c r="F13" s="35"/>
      <c r="G13" s="35"/>
      <c r="H13" s="35"/>
      <c r="I13" s="38"/>
      <c r="J13" t="str">
        <f t="shared" si="1"/>
        <v/>
      </c>
      <c r="K13" s="35"/>
    </row>
    <row r="14" spans="1:11" ht="15" customHeight="1" x14ac:dyDescent="0.25">
      <c r="A14" s="7"/>
      <c r="B14" s="6"/>
      <c r="C14" s="28" t="str">
        <f t="shared" si="0"/>
        <v/>
      </c>
      <c r="D14" s="27" t="s">
        <v>24</v>
      </c>
      <c r="E14" s="12" t="str">
        <f>IF(A14="","",#REF!)</f>
        <v/>
      </c>
      <c r="F14" s="35"/>
      <c r="G14" s="35"/>
      <c r="H14" s="35"/>
      <c r="I14" s="38"/>
      <c r="J14" t="str">
        <f t="shared" si="1"/>
        <v/>
      </c>
      <c r="K14" s="35"/>
    </row>
    <row r="15" spans="1:11" ht="15" customHeight="1" x14ac:dyDescent="0.25">
      <c r="A15" s="5"/>
      <c r="B15" s="6"/>
      <c r="C15" s="28" t="str">
        <f t="shared" si="0"/>
        <v/>
      </c>
      <c r="D15" s="26" t="s">
        <v>25</v>
      </c>
      <c r="E15" s="12" t="str">
        <f>IF(A15="","",#REF!)</f>
        <v/>
      </c>
      <c r="F15" s="35"/>
      <c r="G15" s="35"/>
      <c r="H15" s="35"/>
      <c r="I15" s="38"/>
      <c r="J15" t="str">
        <f t="shared" si="1"/>
        <v/>
      </c>
      <c r="K15" s="35"/>
    </row>
    <row r="16" spans="1:11" ht="15" customHeight="1" x14ac:dyDescent="0.25">
      <c r="A16" s="5"/>
      <c r="B16" s="6"/>
      <c r="C16" s="28" t="str">
        <f t="shared" si="0"/>
        <v/>
      </c>
      <c r="D16" s="26" t="s">
        <v>26</v>
      </c>
      <c r="E16" s="12" t="str">
        <f>IF(A16="","",#REF!)</f>
        <v/>
      </c>
      <c r="F16" s="35"/>
      <c r="G16" s="35"/>
      <c r="H16" s="35"/>
      <c r="I16" s="38"/>
      <c r="J16" t="str">
        <f t="shared" si="1"/>
        <v/>
      </c>
      <c r="K16" s="35"/>
    </row>
    <row r="17" spans="1:11" ht="15" customHeight="1" x14ac:dyDescent="0.25">
      <c r="A17" s="5"/>
      <c r="B17" s="6"/>
      <c r="C17" s="28" t="str">
        <f t="shared" si="0"/>
        <v/>
      </c>
      <c r="D17" s="26" t="s">
        <v>23</v>
      </c>
      <c r="E17" s="12" t="str">
        <f>IF(A17="","",#REF!)</f>
        <v/>
      </c>
      <c r="F17" s="35"/>
      <c r="G17" s="35"/>
      <c r="H17" s="35"/>
      <c r="I17" s="38"/>
      <c r="J17" t="str">
        <f t="shared" si="1"/>
        <v/>
      </c>
      <c r="K17" s="35"/>
    </row>
    <row r="18" spans="1:11" ht="15" customHeight="1" x14ac:dyDescent="0.25">
      <c r="A18" s="5"/>
      <c r="B18" s="6"/>
      <c r="C18" s="28" t="str">
        <f t="shared" si="0"/>
        <v/>
      </c>
      <c r="D18" s="26" t="s">
        <v>18</v>
      </c>
      <c r="E18" s="12" t="str">
        <f>IF(A18="","",#REF!)</f>
        <v/>
      </c>
      <c r="F18" s="35"/>
      <c r="G18" s="35"/>
      <c r="H18" s="35"/>
      <c r="I18" s="38"/>
      <c r="J18" t="str">
        <f t="shared" si="1"/>
        <v/>
      </c>
      <c r="K18" s="35"/>
    </row>
    <row r="19" spans="1:11" x14ac:dyDescent="0.25">
      <c r="A19" s="5"/>
      <c r="B19" s="6"/>
      <c r="C19" s="28" t="str">
        <f t="shared" si="0"/>
        <v/>
      </c>
      <c r="D19" s="26" t="s">
        <v>19</v>
      </c>
      <c r="E19" s="12" t="str">
        <f>IF(A19="","",#REF!)</f>
        <v/>
      </c>
      <c r="F19" s="35"/>
      <c r="G19" s="35"/>
      <c r="H19" s="35"/>
      <c r="I19" s="38"/>
      <c r="J19" t="str">
        <f t="shared" si="1"/>
        <v/>
      </c>
      <c r="K19" s="35"/>
    </row>
    <row r="20" spans="1:11" x14ac:dyDescent="0.25">
      <c r="A20" s="5"/>
      <c r="B20" s="6"/>
      <c r="C20" s="28" t="str">
        <f t="shared" si="0"/>
        <v/>
      </c>
      <c r="D20" s="26" t="s">
        <v>22</v>
      </c>
      <c r="E20" s="12" t="str">
        <f>IF(A20="","",#REF!)</f>
        <v/>
      </c>
      <c r="F20" s="35"/>
      <c r="G20" s="35"/>
      <c r="H20" s="35"/>
      <c r="I20" s="38"/>
      <c r="J20" t="str">
        <f t="shared" si="1"/>
        <v/>
      </c>
      <c r="K20" s="35"/>
    </row>
    <row r="21" spans="1:11" x14ac:dyDescent="0.25">
      <c r="A21" s="5"/>
      <c r="B21" s="6"/>
      <c r="C21" s="28" t="str">
        <f t="shared" si="0"/>
        <v/>
      </c>
      <c r="D21" s="26" t="s">
        <v>20</v>
      </c>
      <c r="E21" s="12" t="str">
        <f>IF(A21="","",#REF!)</f>
        <v/>
      </c>
      <c r="F21" s="35"/>
      <c r="G21" s="35"/>
      <c r="H21" s="35"/>
      <c r="I21" s="38"/>
      <c r="J21" t="str">
        <f t="shared" si="1"/>
        <v/>
      </c>
      <c r="K21" s="35"/>
    </row>
    <row r="22" spans="1:11" ht="15.75" thickBot="1" x14ac:dyDescent="0.3">
      <c r="A22" s="14"/>
      <c r="B22" s="9"/>
      <c r="C22" s="8"/>
      <c r="D22" s="8"/>
      <c r="E22" s="12" t="str">
        <f>IF(A22="","",#REF!)</f>
        <v/>
      </c>
      <c r="F22" s="39"/>
      <c r="G22" s="39"/>
      <c r="H22" s="39"/>
      <c r="I22" s="40"/>
      <c r="J22" t="str">
        <f t="shared" si="1"/>
        <v/>
      </c>
      <c r="K22" s="35"/>
    </row>
    <row r="23" spans="1:11" ht="18.75" customHeight="1" x14ac:dyDescent="0.25">
      <c r="A23" s="41" t="s">
        <v>108</v>
      </c>
      <c r="B23" s="41"/>
      <c r="C23" s="41"/>
      <c r="D23" s="41"/>
      <c r="E23" s="31"/>
      <c r="F23" s="31"/>
      <c r="G23" s="31"/>
      <c r="H23" s="8"/>
      <c r="I23" s="8"/>
    </row>
    <row r="24" spans="1:11" x14ac:dyDescent="0.25">
      <c r="E24" s="4" t="str">
        <f>IF(A24="","",#REF!)</f>
        <v/>
      </c>
    </row>
    <row r="25" spans="1:11" x14ac:dyDescent="0.25">
      <c r="E25" s="4" t="str">
        <f>IF(A25="","",#REF!)</f>
        <v/>
      </c>
    </row>
    <row r="26" spans="1:11" x14ac:dyDescent="0.25">
      <c r="C26" t="s">
        <v>5</v>
      </c>
      <c r="E26" s="4" t="str">
        <f>IF(A26="","",#REF!)</f>
        <v/>
      </c>
    </row>
    <row r="27" spans="1:11" x14ac:dyDescent="0.25">
      <c r="E27" s="4" t="str">
        <f>IF(A27="","",#REF!)</f>
        <v/>
      </c>
    </row>
    <row r="28" spans="1:11" x14ac:dyDescent="0.25">
      <c r="E28" s="4" t="str">
        <f>IF(A28="","",#REF!)</f>
        <v/>
      </c>
    </row>
    <row r="29" spans="1:11" x14ac:dyDescent="0.25">
      <c r="E29" s="4" t="str">
        <f>IF(A29="","",#REF!)</f>
        <v/>
      </c>
    </row>
    <row r="30" spans="1:11" x14ac:dyDescent="0.25">
      <c r="E30" s="4" t="str">
        <f>IF(A30="","",#REF!)</f>
        <v/>
      </c>
    </row>
    <row r="31" spans="1:11" x14ac:dyDescent="0.25">
      <c r="E31" s="4" t="str">
        <f>IF(A31="","",#REF!)</f>
        <v/>
      </c>
    </row>
    <row r="32" spans="1:11" x14ac:dyDescent="0.25">
      <c r="E32" s="4" t="str">
        <f>IF(A32="","",#REF!)</f>
        <v/>
      </c>
    </row>
    <row r="33" spans="5:5" x14ac:dyDescent="0.25">
      <c r="E33" s="4" t="str">
        <f>IF(A33="","",#REF!)</f>
        <v/>
      </c>
    </row>
    <row r="34" spans="5:5" x14ac:dyDescent="0.25">
      <c r="E34" s="4" t="str">
        <f>IF(A34="","",#REF!)</f>
        <v/>
      </c>
    </row>
    <row r="35" spans="5:5" x14ac:dyDescent="0.25">
      <c r="E35" s="4" t="str">
        <f>IF(A35="","",#REF!)</f>
        <v/>
      </c>
    </row>
    <row r="36" spans="5:5" x14ac:dyDescent="0.25">
      <c r="E36" s="4" t="str">
        <f>IF(A36="","",#REF!)</f>
        <v/>
      </c>
    </row>
    <row r="37" spans="5:5" x14ac:dyDescent="0.25">
      <c r="E37" s="4" t="str">
        <f>IF(A37="","",#REF!)</f>
        <v/>
      </c>
    </row>
  </sheetData>
  <sheetProtection formatCells="0" formatRows="0"/>
  <mergeCells count="11">
    <mergeCell ref="C2:D2"/>
    <mergeCell ref="F10:I22"/>
    <mergeCell ref="K11:K22"/>
    <mergeCell ref="A23:G23"/>
    <mergeCell ref="A3:B3"/>
    <mergeCell ref="C3:E3"/>
    <mergeCell ref="F3:G3"/>
    <mergeCell ref="H3:I3"/>
    <mergeCell ref="D5:E5"/>
    <mergeCell ref="F5:G5"/>
    <mergeCell ref="H5:I5"/>
  </mergeCells>
  <conditionalFormatting sqref="F3">
    <cfRule type="cellIs" dxfId="5" priority="2" operator="equal">
      <formula>"Adresse"</formula>
    </cfRule>
  </conditionalFormatting>
  <conditionalFormatting sqref="J7:J21">
    <cfRule type="cellIs" dxfId="4" priority="1" operator="equal">
      <formula>"manque le prix"</formula>
    </cfRule>
  </conditionalFormatting>
  <dataValidations count="1">
    <dataValidation type="whole" allowBlank="1" showInputMessage="1" showErrorMessage="1" error="Pas de décimale" prompt="Saisir un nombre entier sans décimale. Prix minimum 1 €." sqref="B7:B21" xr:uid="{78806917-9956-4F83-B5DA-3D056B7D2357}">
      <formula1>1</formula1>
      <formula2>9999999999</formula2>
    </dataValidation>
  </dataValidations>
  <pageMargins left="0.70866141732283472" right="0.70866141732283472" top="0.74803149606299213" bottom="0.74803149606299213" header="0.31496062992125984" footer="0.31496062992125984"/>
  <pageSetup paperSize="9" scale="97" orientation="landscape" r:id="rId1"/>
  <headerFooter>
    <oddHeader>&amp;L&amp;D&amp;C&amp;"-,Gras"&amp;14&amp;K00B050Association Familiale de Saint-Egrève&amp;"-,Normal"&amp;11&amp;K01+000
33, avenue de l’Europe 38120 Saint-Egrève
&amp;R&amp;T</oddHeader>
    <oddFooter>&amp;L&amp;F&amp;A</oddFooter>
  </headerFooter>
  <extLst>
    <ext xmlns:x14="http://schemas.microsoft.com/office/spreadsheetml/2009/9/main" uri="{CCE6A557-97BC-4b89-ADB6-D9C93CAAB3DF}">
      <x14:dataValidations xmlns:xm="http://schemas.microsoft.com/office/excel/2006/main" count="1">
        <x14:dataValidation type="list" allowBlank="1" showInputMessage="1" promptTitle="choisir dans la liste" prompt="ou saisir le code et la ville" xr:uid="{81EC56CB-C442-45D6-8C23-673BB52FE5AD}">
          <x14:formula1>
            <xm:f>'codes postaux'!$D:$D</xm:f>
          </x14:formula1>
          <xm:sqref>F3:G3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10</vt:i4>
      </vt:variant>
    </vt:vector>
  </HeadingPairs>
  <TitlesOfParts>
    <vt:vector size="21" baseType="lpstr">
      <vt:lpstr>codes postaux</vt:lpstr>
      <vt:lpstr>client01</vt:lpstr>
      <vt:lpstr>client02</vt:lpstr>
      <vt:lpstr>client03</vt:lpstr>
      <vt:lpstr>client04</vt:lpstr>
      <vt:lpstr>client05</vt:lpstr>
      <vt:lpstr>client06</vt:lpstr>
      <vt:lpstr>client07</vt:lpstr>
      <vt:lpstr>client08</vt:lpstr>
      <vt:lpstr>client09</vt:lpstr>
      <vt:lpstr>client10</vt:lpstr>
      <vt:lpstr>client01!Zone_d_impression</vt:lpstr>
      <vt:lpstr>client02!Zone_d_impression</vt:lpstr>
      <vt:lpstr>client03!Zone_d_impression</vt:lpstr>
      <vt:lpstr>client04!Zone_d_impression</vt:lpstr>
      <vt:lpstr>client05!Zone_d_impression</vt:lpstr>
      <vt:lpstr>client06!Zone_d_impression</vt:lpstr>
      <vt:lpstr>client07!Zone_d_impression</vt:lpstr>
      <vt:lpstr>client08!Zone_d_impression</vt:lpstr>
      <vt:lpstr>client09!Zone_d_impression</vt:lpstr>
      <vt:lpstr>client10!Zone_d_impression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Hervé</dc:creator>
  <cp:lastModifiedBy>Association Familiale</cp:lastModifiedBy>
  <cp:lastPrinted>2022-10-03T17:54:53Z</cp:lastPrinted>
  <dcterms:created xsi:type="dcterms:W3CDTF">2015-03-01T19:26:43Z</dcterms:created>
  <dcterms:modified xsi:type="dcterms:W3CDTF">2025-10-23T08:41:03Z</dcterms:modified>
</cp:coreProperties>
</file>